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Маргарита\Desktop\УЧЕБНИКИ 2021 !!!!\"/>
    </mc:Choice>
  </mc:AlternateContent>
  <bookViews>
    <workbookView xWindow="0" yWindow="120" windowWidth="19440" windowHeight="9480"/>
  </bookViews>
  <sheets>
    <sheet name="20-21" sheetId="1" r:id="rId1"/>
    <sheet name="Реквизиты" sheetId="2" r:id="rId2"/>
  </sheets>
  <definedNames>
    <definedName name="_xlnm._FilterDatabase" localSheetId="0" hidden="1">'20-21'!$A$6:$J$39</definedName>
  </definedNames>
  <calcPr calcId="152511" refMode="R1C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7" i="1"/>
  <c r="O39" i="1" l="1"/>
  <c r="N39" i="1"/>
  <c r="M39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7" i="1"/>
  <c r="P39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7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7" i="1"/>
  <c r="K39" i="1"/>
  <c r="I39" i="1" s="1"/>
  <c r="J29" i="1" l="1"/>
  <c r="L39" i="1"/>
  <c r="J24" i="1"/>
  <c r="J39" i="1" l="1"/>
  <c r="J12" i="1"/>
  <c r="J13" i="1"/>
  <c r="J14" i="1"/>
  <c r="J15" i="1"/>
  <c r="J23" i="1" l="1"/>
  <c r="J35" i="1" l="1"/>
  <c r="J16" i="1" l="1"/>
  <c r="J7" i="1"/>
  <c r="J8" i="1"/>
  <c r="J9" i="1"/>
  <c r="J10" i="1"/>
  <c r="J11" i="1"/>
  <c r="J17" i="1"/>
  <c r="J18" i="1"/>
  <c r="J19" i="1"/>
  <c r="J20" i="1"/>
  <c r="J21" i="1"/>
  <c r="J22" i="1"/>
  <c r="J25" i="1"/>
  <c r="J26" i="1"/>
  <c r="J27" i="1"/>
  <c r="J28" i="1"/>
  <c r="J30" i="1"/>
  <c r="J31" i="1"/>
  <c r="J32" i="1"/>
  <c r="J33" i="1"/>
  <c r="J34" i="1"/>
  <c r="J36" i="1"/>
  <c r="J37" i="1"/>
  <c r="J38" i="1"/>
</calcChain>
</file>

<file path=xl/sharedStrings.xml><?xml version="1.0" encoding="utf-8"?>
<sst xmlns="http://schemas.openxmlformats.org/spreadsheetml/2006/main" count="466" uniqueCount="149">
  <si>
    <t>Автор/авторский коллектив</t>
  </si>
  <si>
    <t xml:space="preserve">Наименование </t>
  </si>
  <si>
    <t>Тип продукции</t>
  </si>
  <si>
    <t>Класс</t>
  </si>
  <si>
    <t>Наименование издателя(ей) учебника</t>
  </si>
  <si>
    <t xml:space="preserve">Итого, штук </t>
  </si>
  <si>
    <t>Сумма заказа, руб</t>
  </si>
  <si>
    <t>Агаркова Н.Г.</t>
  </si>
  <si>
    <r>
      <t xml:space="preserve">Тетрадь по письму 1 кл. №1 </t>
    </r>
    <r>
      <rPr>
        <sz val="11"/>
        <color rgb="FF000000"/>
        <rFont val="Century Gothic"/>
        <family val="2"/>
        <charset val="204"/>
      </rPr>
      <t>(Русская графика. 1 кл. № 1)</t>
    </r>
  </si>
  <si>
    <t>Тетрадь</t>
  </si>
  <si>
    <t>1</t>
  </si>
  <si>
    <t>Издательство «ВИТА-ПРЕСС»</t>
  </si>
  <si>
    <r>
      <t xml:space="preserve">Тетрадь по письму 1 кл. №2 </t>
    </r>
    <r>
      <rPr>
        <sz val="11"/>
        <color rgb="FF000000"/>
        <rFont val="Century Gothic"/>
        <family val="2"/>
        <charset val="204"/>
      </rPr>
      <t>(Русская графика. 1 кл. № 2)</t>
    </r>
  </si>
  <si>
    <r>
      <t xml:space="preserve">Тетрадь по письму 1 кл. №3 </t>
    </r>
    <r>
      <rPr>
        <sz val="11"/>
        <color rgb="FF000000"/>
        <rFont val="Century Gothic"/>
        <family val="2"/>
        <charset val="204"/>
      </rPr>
      <t>(Русская графика. 1 кл. № 3)</t>
    </r>
  </si>
  <si>
    <r>
      <t xml:space="preserve">Тетрадь по письму 1 кл. №4 </t>
    </r>
    <r>
      <rPr>
        <sz val="11"/>
        <color rgb="FF000000"/>
        <rFont val="Century Gothic"/>
        <family val="2"/>
        <charset val="204"/>
      </rPr>
      <t>(Русская графика. 1 кл. № 4)</t>
    </r>
  </si>
  <si>
    <t>4</t>
  </si>
  <si>
    <t>Восторгова Е.В.</t>
  </si>
  <si>
    <t xml:space="preserve">Раб. тетрадь по рус. яз. 4 кл. </t>
  </si>
  <si>
    <t>Савицкая Е.В.</t>
  </si>
  <si>
    <r>
      <t xml:space="preserve">Изучаем экономику на базовом и углублённом уровне. </t>
    </r>
    <r>
      <rPr>
        <sz val="11"/>
        <color rgb="FF000000"/>
        <rFont val="Century Gothic"/>
        <family val="2"/>
        <charset val="204"/>
      </rPr>
      <t xml:space="preserve">Рабочая тетрадь. 10-11кл. Ч. 1 </t>
    </r>
  </si>
  <si>
    <t>10-11</t>
  </si>
  <si>
    <r>
      <t xml:space="preserve">Изучаем экономику на базовом и углублённом уровне. </t>
    </r>
    <r>
      <rPr>
        <sz val="11"/>
        <color rgb="FF000000"/>
        <rFont val="Century Gothic"/>
        <family val="2"/>
        <charset val="204"/>
      </rPr>
      <t xml:space="preserve">Рабочая тетрадь. 10-11кл. Ч. 2 </t>
    </r>
  </si>
  <si>
    <t>Михеева С.А.</t>
  </si>
  <si>
    <r>
      <t xml:space="preserve">Рабочая тетрадь по экономике  для 10-11 кл.  ч. 1.  Углубл. уровень </t>
    </r>
    <r>
      <rPr>
        <sz val="11"/>
        <color rgb="FF000000"/>
        <rFont val="Century Gothic"/>
        <family val="2"/>
        <charset val="204"/>
      </rPr>
      <t xml:space="preserve"> (входит в комплект к учебнику "Экономика" под. Ред. Иванова С.И.)</t>
    </r>
  </si>
  <si>
    <r>
      <t xml:space="preserve">Рабочая тетрадь по экономике  для 10-11 кл.  ч. 2.  Углубл. уровень </t>
    </r>
    <r>
      <rPr>
        <sz val="11"/>
        <color rgb="FF000000"/>
        <rFont val="Century Gothic"/>
        <family val="2"/>
        <charset val="204"/>
      </rPr>
      <t xml:space="preserve"> (входит в комплект к учебнику "Экономика" под. Ред. Иванова С.И.)</t>
    </r>
  </si>
  <si>
    <t>Заиченко Н.А.</t>
  </si>
  <si>
    <r>
      <t xml:space="preserve">Опорный конспект школьника по экон. 7-8 кл. </t>
    </r>
    <r>
      <rPr>
        <sz val="11"/>
        <color rgb="FF000000"/>
        <rFont val="Century Gothic"/>
        <family val="2"/>
        <charset val="204"/>
      </rPr>
      <t>Раб.тетрадь</t>
    </r>
  </si>
  <si>
    <t>7-8</t>
  </si>
  <si>
    <t>Учебник</t>
  </si>
  <si>
    <t>Автономов В.С.</t>
  </si>
  <si>
    <t>Алексей Киреев</t>
  </si>
  <si>
    <t>Экономика. Учебник для 10-11 классов (базовый уровень)</t>
  </si>
  <si>
    <t>Липсиц И.В.</t>
  </si>
  <si>
    <t>Под редакцией Иванова С.И., Линькова А.Я.</t>
  </si>
  <si>
    <t xml:space="preserve">Экономика (Основы экономической теории). Учебник для 10-11 классов в 2-х книгах. Углубленный уровень. Книга 1 </t>
  </si>
  <si>
    <t xml:space="preserve">Экономика (Основы экономической теории). Учебник для 10-11 классов в 2-х книгах. Углубленный уровень. Книга 2 </t>
  </si>
  <si>
    <t>С.А. Михеева, М.А. Скляр. В.В. Шереметова./под. ред. С.А.Михеевой</t>
  </si>
  <si>
    <r>
      <t xml:space="preserve">Практикум по экономике  для 10-11 кл.  Кн. 1  Углубл. уровень </t>
    </r>
    <r>
      <rPr>
        <sz val="11"/>
        <color rgb="FF000000"/>
        <rFont val="Century Gothic"/>
        <family val="2"/>
        <charset val="204"/>
      </rPr>
      <t>Учебное пособие (входит в комплект к учебнику "Экономика" под. Ред. Иванова С.И.)</t>
    </r>
  </si>
  <si>
    <t>Учебное пособие</t>
  </si>
  <si>
    <r>
      <t xml:space="preserve">Практикум по экономике  для 10-11 кл.  Кн. 2  Углубл. уровень </t>
    </r>
    <r>
      <rPr>
        <sz val="11"/>
        <color rgb="FF000000"/>
        <rFont val="Century Gothic"/>
        <family val="2"/>
        <charset val="204"/>
      </rPr>
      <t xml:space="preserve">Учебное пособие (входит в комплект к учебнику "Экономика" под. Ред. Иванова С.И.) </t>
    </r>
  </si>
  <si>
    <t>Итого</t>
  </si>
  <si>
    <t>Полное наименование организации, которая будет выступать в роли  "Заказчика" при заключении Контракта.</t>
  </si>
  <si>
    <t>Юридический адрес (Индекс, регион, город, улица, дом) в соответствии с учредительными документами</t>
  </si>
  <si>
    <t>Почтовый адрес (Индекс, регион, город, улица, дом)</t>
  </si>
  <si>
    <t xml:space="preserve">Адрес доставки  (регион, город, улица, дом)
</t>
  </si>
  <si>
    <t>Телефон с кодом города</t>
  </si>
  <si>
    <t>Факс</t>
  </si>
  <si>
    <t>e-mail</t>
  </si>
  <si>
    <t>Сайт</t>
  </si>
  <si>
    <t>ФИО  руководителя, имеющего право подписи (пример: Иванов Иван Иванович)</t>
  </si>
  <si>
    <t>БИК банка</t>
  </si>
  <si>
    <t>№ расчетного счета</t>
  </si>
  <si>
    <t>Лицевой счет</t>
  </si>
  <si>
    <t>полное наименование банка</t>
  </si>
  <si>
    <t>Номер в ФП</t>
  </si>
  <si>
    <t>Липсиц И.В., Корецкий В.А., Чечевишников А.Л.</t>
  </si>
  <si>
    <t>Срок действя цены</t>
  </si>
  <si>
    <t>Киреев А.</t>
  </si>
  <si>
    <r>
      <t xml:space="preserve">Универсальная рабочая тетрадь по экономике </t>
    </r>
    <r>
      <rPr>
        <sz val="11"/>
        <rFont val="Century Gothic"/>
        <family val="2"/>
        <charset val="204"/>
      </rPr>
      <t>для 10-11 кл.</t>
    </r>
  </si>
  <si>
    <t>Новожилова Н.В.,Землянская Е.Н.под ред. Сасовой</t>
  </si>
  <si>
    <r>
      <t xml:space="preserve">Экономика: Моя семья. 5 кл. </t>
    </r>
    <r>
      <rPr>
        <sz val="11"/>
        <rFont val="Century Gothic"/>
        <family val="2"/>
        <charset val="204"/>
      </rPr>
      <t xml:space="preserve">Учебное пособие </t>
    </r>
    <r>
      <rPr>
        <b/>
        <sz val="11"/>
        <rFont val="Century Gothic"/>
        <family val="2"/>
        <charset val="204"/>
      </rPr>
      <t>(ФГОС)</t>
    </r>
  </si>
  <si>
    <t>5</t>
  </si>
  <si>
    <t>Новожилова Н.В.,.под ред. Сасовой</t>
  </si>
  <si>
    <r>
      <t xml:space="preserve">Экономика семьи. 5 кл. </t>
    </r>
    <r>
      <rPr>
        <sz val="11"/>
        <rFont val="Century Gothic"/>
        <family val="2"/>
        <charset val="204"/>
      </rPr>
      <t>Тетрадь творческих заданий</t>
    </r>
  </si>
  <si>
    <t>Терюкова Т.С. и др. под ред. Сасовой</t>
  </si>
  <si>
    <r>
      <t xml:space="preserve">Экономика: Я и школа 6 кл. </t>
    </r>
    <r>
      <rPr>
        <sz val="11"/>
        <rFont val="Century Gothic"/>
        <family val="2"/>
        <charset val="204"/>
      </rPr>
      <t>Учебное пос.</t>
    </r>
    <r>
      <rPr>
        <b/>
        <sz val="11"/>
        <rFont val="Century Gothic"/>
        <family val="2"/>
        <charset val="204"/>
      </rPr>
      <t xml:space="preserve"> (ФГОС)</t>
    </r>
  </si>
  <si>
    <t>6</t>
  </si>
  <si>
    <t>Новикова Л.Е.</t>
  </si>
  <si>
    <r>
      <t>Экономика: Мое ближайшее окружение.</t>
    </r>
    <r>
      <rPr>
        <sz val="11"/>
        <rFont val="Century Gothic"/>
        <family val="2"/>
        <charset val="204"/>
      </rPr>
      <t xml:space="preserve"> </t>
    </r>
    <r>
      <rPr>
        <b/>
        <sz val="11"/>
        <rFont val="Century Gothic"/>
        <family val="2"/>
        <charset val="204"/>
      </rPr>
      <t>(ФГОС)</t>
    </r>
    <r>
      <rPr>
        <sz val="11"/>
        <rFont val="Century Gothic"/>
        <family val="2"/>
        <charset val="204"/>
      </rPr>
      <t xml:space="preserve">
Учеб. пос.  для уч-ся 7 кл.</t>
    </r>
  </si>
  <si>
    <t>7</t>
  </si>
  <si>
    <r>
      <t xml:space="preserve">Экономика: Моя роль в обществе. </t>
    </r>
    <r>
      <rPr>
        <sz val="11"/>
        <rFont val="Century Gothic"/>
        <family val="2"/>
        <charset val="204"/>
      </rPr>
      <t xml:space="preserve">Учеб. пос. для уч-ся 8 кл. </t>
    </r>
    <r>
      <rPr>
        <b/>
        <sz val="11"/>
        <rFont val="Century Gothic"/>
        <family val="2"/>
        <charset val="204"/>
      </rPr>
      <t>(ФГОС)</t>
    </r>
  </si>
  <si>
    <t xml:space="preserve">Липсиц И.В. </t>
  </si>
  <si>
    <t>5-7</t>
  </si>
  <si>
    <r>
      <rPr>
        <b/>
        <sz val="11"/>
        <rFont val="Century Gothic"/>
        <family val="2"/>
        <charset val="204"/>
      </rPr>
      <t>Экономика: основы экономической политики.</t>
    </r>
    <r>
      <rPr>
        <sz val="11"/>
        <rFont val="Century Gothic"/>
        <family val="2"/>
        <charset val="204"/>
      </rPr>
      <t xml:space="preserve"> Учебник для 9 класса. 
</t>
    </r>
  </si>
  <si>
    <t>Экономика. Базовый уровень. Учебник для 10,11 классов</t>
  </si>
  <si>
    <t>Экономика: История и современная организация хозяйственной деятельности. Учебник для 7-8 классов.</t>
  </si>
  <si>
    <t>2</t>
  </si>
  <si>
    <t>3</t>
  </si>
  <si>
    <t xml:space="preserve">Сасова И.А. </t>
  </si>
  <si>
    <t xml:space="preserve"> Экономика. 1 кл. Тетрадь творческих заданий.</t>
  </si>
  <si>
    <t xml:space="preserve"> Экономика. 2 кл. Тетрадь творческих заданий.</t>
  </si>
  <si>
    <t xml:space="preserve"> Экономика. 3 кл. Тетрадь творческих заданий.</t>
  </si>
  <si>
    <t xml:space="preserve"> Экономика. 4 кл. Тетрадь творческих заданий.</t>
  </si>
  <si>
    <t>И.А. Сасова,              Е.Н. Землянская</t>
  </si>
  <si>
    <t>И.А. Сасова,                  Е.Н. Землянская</t>
  </si>
  <si>
    <t xml:space="preserve">И.А. Сасова,              М.М. Фирсова </t>
  </si>
  <si>
    <t>Издательство ВИТА-ПРЕСС</t>
  </si>
  <si>
    <t xml:space="preserve">Экономика. Учебник для 10-11 классов (Углубленный уровень) </t>
  </si>
  <si>
    <t xml:space="preserve">ФИО ответственного за получение учебников с указанием номера мобильного телефона </t>
  </si>
  <si>
    <t>Номер пункта, по которому заключается контракт (4,5 или 14) по 44ФЗ или 223 ФЗ</t>
  </si>
  <si>
    <r>
      <t xml:space="preserve">Новые удивительные приключения в стране Экономика </t>
    </r>
    <r>
      <rPr>
        <sz val="11"/>
        <rFont val="Century Gothic"/>
        <family val="2"/>
        <charset val="204"/>
      </rPr>
      <t>5-7 кл.</t>
    </r>
  </si>
  <si>
    <t>Цена без НДС, руб.</t>
  </si>
  <si>
    <t>ИНН</t>
  </si>
  <si>
    <t>КПП</t>
  </si>
  <si>
    <t>ОКПО</t>
  </si>
  <si>
    <t>1.1.3.3.3.1.1</t>
  </si>
  <si>
    <t>1.1.3.3.3.3.1</t>
  </si>
  <si>
    <t>1.1.3.3.3.6.1</t>
  </si>
  <si>
    <t>1.1.3.3.3.7.1</t>
  </si>
  <si>
    <t>2.1.2.1.2.1.1</t>
  </si>
  <si>
    <t>2.1.2.1.2.1.2</t>
  </si>
  <si>
    <t>При заказе до 30.03.2021</t>
  </si>
  <si>
    <t>Липсиц И.В.
Савицкая Е.В.</t>
  </si>
  <si>
    <r>
      <t>Экономика:</t>
    </r>
    <r>
      <rPr>
        <sz val="11"/>
        <rFont val="Century Gothic"/>
        <family val="2"/>
        <charset val="204"/>
      </rPr>
      <t xml:space="preserve"> учебник для 10- 11классов (базовый уровень). В 2-х книгах. Книга 1</t>
    </r>
  </si>
  <si>
    <r>
      <t>Экономика:</t>
    </r>
    <r>
      <rPr>
        <sz val="11"/>
        <rFont val="Century Gothic"/>
        <family val="2"/>
        <charset val="204"/>
      </rPr>
      <t xml:space="preserve"> учебник для 10- 11классов (базовый уровень). В 2-х книгах. Книга 2</t>
    </r>
  </si>
  <si>
    <t>*</t>
  </si>
  <si>
    <t>Муниципальное бюджетное общеобразовательное учреждение Одинцовская гимназия № 4</t>
  </si>
  <si>
    <t>5032036954</t>
  </si>
  <si>
    <t>503201001</t>
  </si>
  <si>
    <t>53123062</t>
  </si>
  <si>
    <t>143011 Московская обл., г. Одинцово, ул. Можайское шоссе,  дом 109</t>
  </si>
  <si>
    <t>8 (495) 591-61-59</t>
  </si>
  <si>
    <t>Кузнецова Ирина Николаевна</t>
  </si>
  <si>
    <t>004525987</t>
  </si>
  <si>
    <t>03234643467550004800</t>
  </si>
  <si>
    <t>21486Е60470</t>
  </si>
  <si>
    <t>ГУ Банка России по ЦФО/УФК по Московской области г. Москва</t>
  </si>
  <si>
    <t>Ефременкова Ольга Самуиловна  8(926)729-52-96</t>
  </si>
  <si>
    <t>п. 4 по 44 ФЗ</t>
  </si>
  <si>
    <t>МБОУ Одинцовская гимназия № 4</t>
  </si>
  <si>
    <t>Муниципальное бюджетное общеобразовательное учреждение Одинцовская гимназия № 14</t>
  </si>
  <si>
    <t>5032057489</t>
  </si>
  <si>
    <t>51952386</t>
  </si>
  <si>
    <t>143005,Московская обл., г.Одинцово, бульвар Маршала Крылова, д.5</t>
  </si>
  <si>
    <t>Московская обл., г.Одинцово, бульвар Маршала Крылова, д.5</t>
  </si>
  <si>
    <t>8(495)591-34-66</t>
  </si>
  <si>
    <t>odin_gimn_14@mail.ru</t>
  </si>
  <si>
    <t>Канарский Игорь Юрьевич</t>
  </si>
  <si>
    <t>21486Е58730</t>
  </si>
  <si>
    <t>ГУ Банка России по ЦФО/УФК по Московской области г.Москва</t>
  </si>
  <si>
    <t>Букшпан Светлана Ивановна 8(903)000-31-85</t>
  </si>
  <si>
    <t>14</t>
  </si>
  <si>
    <t>МБОУ Одиновская гимназия № 14</t>
  </si>
  <si>
    <t xml:space="preserve"> Муниципальное бюджетное общеобразовательное учреждение Барвихинская средняя общеобразовательная школа</t>
  </si>
  <si>
    <t>5032036231</t>
  </si>
  <si>
    <t>56888167</t>
  </si>
  <si>
    <t>143083, Московская область, Одинцовский городской округ, посёлок Барвиха, дом 41.</t>
  </si>
  <si>
    <t>143083, Московская область, Одинцовский городской округ, посёлок Барвиха, дом 28, стр. 1</t>
  </si>
  <si>
    <t>8(495)635-82-42</t>
  </si>
  <si>
    <t>barvikha@inbox.ru</t>
  </si>
  <si>
    <t>https://barvikha.odinedu.ru/</t>
  </si>
  <si>
    <t>Горчаков Евгений Александрович</t>
  </si>
  <si>
    <t>ГУ  Банка России по ЦФО//УФК по Московской области  г.Москва</t>
  </si>
  <si>
    <t>Ивченко Дмитрий Игоревич +7(903)444-56-03</t>
  </si>
  <si>
    <t>п 14 по 44ФЗ</t>
  </si>
  <si>
    <t>МБОУ Барвихинская сош</t>
  </si>
  <si>
    <t>21486Е59000</t>
  </si>
  <si>
    <t xml:space="preserve"> штук </t>
  </si>
  <si>
    <t xml:space="preserve">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</si>
</sst>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sz val="11"/>
      <color rgb="FF000000"/>
      <name val="Century Gothic"/>
      <family val="2"/>
      <charset val="204"/>
    </font>
    <font>
      <b/>
      <sz val="11"/>
      <color rgb="FF000000"/>
      <name val="Century Gothic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name val="Century Gothic"/>
      <family val="2"/>
      <charset val="204"/>
    </font>
    <font>
      <b/>
      <sz val="11"/>
      <name val="Century Gothic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000000"/>
      </patternFill>
    </fill>
    <fill>
      <patternFill patternType="solid">
        <fgColor rgb="FFBEF3FE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8" borderId="0" applyNumberFormat="0" applyBorder="0" applyAlignment="0" applyProtection="0"/>
  </cellStyleXfs>
  <cellXfs count="87">
    <xf numFmtId="0" fontId="0" fillId="2" borderId="0" xfId="0" applyFill="1" applyProtection="1"/>
    <xf numFmtId="0" fontId="1" fillId="2" borderId="0" xfId="0" applyFon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vertical="top"/>
    </xf>
    <xf numFmtId="0" fontId="4" fillId="5" borderId="1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5" fillId="6" borderId="1" xfId="0" applyFont="1" applyFill="1" applyBorder="1" applyProtection="1"/>
    <xf numFmtId="0" fontId="5" fillId="6" borderId="1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vertical="top" wrapText="1"/>
      <protection locked="0" hidden="1"/>
    </xf>
    <xf numFmtId="49" fontId="6" fillId="5" borderId="3" xfId="0" applyNumberFormat="1" applyFont="1" applyFill="1" applyBorder="1" applyAlignment="1" applyProtection="1">
      <alignment horizontal="justify" vertical="top" wrapText="1"/>
      <protection locked="0" hidden="1"/>
    </xf>
    <xf numFmtId="0" fontId="6" fillId="7" borderId="1" xfId="0" applyFont="1" applyFill="1" applyBorder="1" applyAlignment="1" applyProtection="1">
      <alignment wrapText="1"/>
    </xf>
    <xf numFmtId="0" fontId="6" fillId="6" borderId="1" xfId="0" applyFont="1" applyFill="1" applyBorder="1" applyAlignment="1" applyProtection="1">
      <alignment vertical="top" wrapText="1"/>
    </xf>
    <xf numFmtId="49" fontId="6" fillId="5" borderId="3" xfId="0" applyNumberFormat="1" applyFont="1" applyFill="1" applyBorder="1" applyAlignment="1" applyProtection="1">
      <alignment vertical="top"/>
    </xf>
    <xf numFmtId="49" fontId="0" fillId="7" borderId="1" xfId="0" applyNumberFormat="1" applyFill="1" applyBorder="1" applyAlignment="1" applyProtection="1">
      <alignment wrapText="1"/>
    </xf>
    <xf numFmtId="0" fontId="0" fillId="2" borderId="0" xfId="0" applyFill="1" applyProtection="1"/>
    <xf numFmtId="49" fontId="0" fillId="2" borderId="0" xfId="0" applyNumberFormat="1" applyFill="1" applyProtection="1"/>
    <xf numFmtId="0" fontId="7" fillId="2" borderId="0" xfId="0" applyFont="1" applyFill="1" applyProtection="1"/>
    <xf numFmtId="0" fontId="1" fillId="2" borderId="4" xfId="0" applyFont="1" applyFill="1" applyBorder="1" applyAlignment="1" applyProtection="1">
      <alignment vertical="top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49" fontId="9" fillId="9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2" fillId="2" borderId="7" xfId="0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5" borderId="0" xfId="0" applyNumberFormat="1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 wrapText="1"/>
    </xf>
    <xf numFmtId="2" fontId="3" fillId="2" borderId="10" xfId="0" applyNumberFormat="1" applyFont="1" applyFill="1" applyBorder="1" applyAlignment="1" applyProtection="1">
      <alignment horizontal="center" vertical="center" wrapText="1"/>
    </xf>
    <xf numFmtId="2" fontId="3" fillId="3" borderId="5" xfId="0" applyNumberFormat="1" applyFont="1" applyFill="1" applyBorder="1" applyAlignment="1" applyProtection="1">
      <alignment horizontal="center" vertical="center" wrapText="1"/>
    </xf>
    <xf numFmtId="2" fontId="3" fillId="2" borderId="5" xfId="0" applyNumberFormat="1" applyFont="1" applyFill="1" applyBorder="1" applyAlignment="1" applyProtection="1">
      <alignment horizontal="center" vertical="center" wrapText="1"/>
    </xf>
    <xf numFmtId="0" fontId="8" fillId="8" borderId="11" xfId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vertical="center" wrapText="1"/>
    </xf>
    <xf numFmtId="4" fontId="10" fillId="2" borderId="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9" fillId="10" borderId="12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0" fillId="2" borderId="5" xfId="0" applyFill="1" applyBorder="1" applyProtection="1"/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49" fontId="6" fillId="5" borderId="3" xfId="0" applyNumberFormat="1" applyFont="1" applyFill="1" applyBorder="1" applyAlignment="1" applyProtection="1">
      <alignment vertical="top" wrapText="1"/>
    </xf>
    <xf numFmtId="0" fontId="6" fillId="6" borderId="4" xfId="0" applyFont="1" applyFill="1" applyBorder="1" applyAlignment="1" applyProtection="1">
      <alignment vertical="top" wrapText="1"/>
    </xf>
    <xf numFmtId="49" fontId="6" fillId="5" borderId="14" xfId="0" applyNumberFormat="1" applyFont="1" applyFill="1" applyBorder="1" applyAlignment="1" applyProtection="1">
      <alignment vertical="top" wrapText="1"/>
    </xf>
    <xf numFmtId="0" fontId="6" fillId="6" borderId="5" xfId="0" applyFont="1" applyFill="1" applyBorder="1" applyAlignment="1" applyProtection="1">
      <alignment vertical="top" wrapText="1"/>
    </xf>
    <xf numFmtId="49" fontId="6" fillId="5" borderId="5" xfId="0" applyNumberFormat="1" applyFont="1" applyFill="1" applyBorder="1" applyAlignment="1" applyProtection="1">
      <alignment vertical="top" wrapText="1"/>
    </xf>
    <xf numFmtId="0" fontId="6" fillId="6" borderId="15" xfId="0" applyFont="1" applyFill="1" applyBorder="1" applyAlignment="1" applyProtection="1">
      <alignment vertical="top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Protection="1"/>
    <xf numFmtId="0" fontId="0" fillId="2" borderId="8" xfId="0" applyFill="1" applyBorder="1" applyProtection="1"/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216126</xdr:colOff>
      <xdr:row>37</xdr:row>
      <xdr:rowOff>618157</xdr:rowOff>
    </xdr:from>
    <xdr:ext cx="1128580" cy="280205"/>
    <xdr:sp macro="" textlink="">
      <xdr:nvSpPr>
        <xdr:cNvPr id="2" name="Прямоугольник 1"/>
        <xdr:cNvSpPr/>
      </xdr:nvSpPr>
      <xdr:spPr>
        <a:xfrm>
          <a:off x="1121001" y="17610757"/>
          <a:ext cx="1128580" cy="2802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2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9"/>
  <sheetViews>
    <sheetView tabSelected="1" zoomScale="70" zoomScaleNormal="70" workbookViewId="0">
      <pane xSplit="3" ySplit="6" topLeftCell="D34" activePane="bottomRight" state="frozen"/>
      <selection pane="topRight"/>
      <selection pane="bottomLeft"/>
      <selection pane="bottomRight" activeCell="O5" sqref="O5:P5"/>
    </sheetView>
  </sheetViews>
  <sheetFormatPr defaultColWidth="9.140625" defaultRowHeight="15.75" customHeight="1" x14ac:dyDescent="0.25"/>
  <cols>
    <col min="1" max="1" width="21" style="5" customWidth="1"/>
    <col min="2" max="2" width="23.140625" style="1" customWidth="1"/>
    <col min="3" max="3" width="45.28515625" style="14" customWidth="1"/>
    <col min="4" max="4" width="14" style="1" customWidth="1"/>
    <col min="5" max="5" width="7.85546875" style="5" customWidth="1"/>
    <col min="6" max="7" width="30.42578125" style="5" customWidth="1"/>
    <col min="8" max="8" width="18" style="1" customWidth="1"/>
    <col min="9" max="9" width="23.85546875" style="1" customWidth="1"/>
    <col min="10" max="10" width="16.140625" style="1" customWidth="1"/>
    <col min="11" max="11" width="19" customWidth="1"/>
    <col min="12" max="12" width="19" style="27" customWidth="1"/>
    <col min="13" max="13" width="19" customWidth="1"/>
    <col min="14" max="14" width="19" style="27" customWidth="1"/>
    <col min="15" max="15" width="18.140625" customWidth="1"/>
    <col min="16" max="16" width="18.140625" style="27" customWidth="1"/>
  </cols>
  <sheetData>
    <row r="2" spans="1:16" ht="22.5" customHeight="1" x14ac:dyDescent="0.3">
      <c r="B2" s="29" t="s">
        <v>86</v>
      </c>
    </row>
    <row r="5" spans="1:16" ht="51.75" customHeight="1" x14ac:dyDescent="0.25">
      <c r="K5" s="85" t="s">
        <v>119</v>
      </c>
      <c r="L5" s="86"/>
      <c r="M5" s="85" t="s">
        <v>132</v>
      </c>
      <c r="N5" s="86"/>
      <c r="O5" s="85" t="s">
        <v>145</v>
      </c>
      <c r="P5" s="86"/>
    </row>
    <row r="6" spans="1:16" ht="36" customHeight="1" x14ac:dyDescent="0.25">
      <c r="A6" s="13" t="s">
        <v>54</v>
      </c>
      <c r="B6" s="13" t="s">
        <v>0</v>
      </c>
      <c r="C6" s="15" t="s">
        <v>1</v>
      </c>
      <c r="D6" s="13" t="s">
        <v>2</v>
      </c>
      <c r="E6" s="13" t="s">
        <v>3</v>
      </c>
      <c r="F6" s="13" t="s">
        <v>4</v>
      </c>
      <c r="G6" s="33" t="s">
        <v>56</v>
      </c>
      <c r="H6" s="63" t="s">
        <v>91</v>
      </c>
      <c r="I6" s="12" t="s">
        <v>5</v>
      </c>
      <c r="J6" s="78" t="s">
        <v>6</v>
      </c>
      <c r="K6" s="84" t="s">
        <v>5</v>
      </c>
      <c r="L6" s="84" t="s">
        <v>6</v>
      </c>
      <c r="M6" s="84" t="s">
        <v>147</v>
      </c>
      <c r="N6" s="84" t="s">
        <v>148</v>
      </c>
      <c r="O6" s="84" t="s">
        <v>147</v>
      </c>
      <c r="P6" s="84" t="s">
        <v>148</v>
      </c>
    </row>
    <row r="7" spans="1:16" ht="33" customHeight="1" x14ac:dyDescent="0.25">
      <c r="A7" s="2"/>
      <c r="B7" s="6" t="s">
        <v>7</v>
      </c>
      <c r="C7" s="16" t="s">
        <v>8</v>
      </c>
      <c r="D7" s="6" t="s">
        <v>9</v>
      </c>
      <c r="E7" s="8" t="s">
        <v>10</v>
      </c>
      <c r="F7" s="2" t="s">
        <v>11</v>
      </c>
      <c r="G7" s="62" t="s">
        <v>101</v>
      </c>
      <c r="H7" s="61">
        <v>104.5</v>
      </c>
      <c r="I7" s="58">
        <f>K7+M7+O7</f>
        <v>0</v>
      </c>
      <c r="J7" s="11">
        <f>I7*H7</f>
        <v>0</v>
      </c>
      <c r="K7" s="79"/>
      <c r="L7" s="83">
        <f>K7*H7</f>
        <v>0</v>
      </c>
      <c r="M7" s="80"/>
      <c r="N7" s="80">
        <f>M7*H7</f>
        <v>0</v>
      </c>
      <c r="O7" s="80"/>
      <c r="P7" s="80">
        <f>O7*H7</f>
        <v>0</v>
      </c>
    </row>
    <row r="8" spans="1:16" ht="33" customHeight="1" x14ac:dyDescent="0.25">
      <c r="A8" s="2"/>
      <c r="B8" s="7" t="s">
        <v>7</v>
      </c>
      <c r="C8" s="16" t="s">
        <v>12</v>
      </c>
      <c r="D8" s="6" t="s">
        <v>9</v>
      </c>
      <c r="E8" s="8" t="s">
        <v>10</v>
      </c>
      <c r="F8" s="53" t="s">
        <v>11</v>
      </c>
      <c r="G8" s="62" t="s">
        <v>101</v>
      </c>
      <c r="H8" s="61">
        <v>104.5</v>
      </c>
      <c r="I8" s="58">
        <f t="shared" ref="I8:I38" si="0">K8+M8+O8</f>
        <v>0</v>
      </c>
      <c r="J8" s="11">
        <f t="shared" ref="J8:J38" si="1">H8*I8</f>
        <v>0</v>
      </c>
      <c r="K8" s="69"/>
      <c r="L8" s="82">
        <f t="shared" ref="L8:L38" si="2">K8*H8</f>
        <v>0</v>
      </c>
      <c r="M8" s="68"/>
      <c r="N8" s="80">
        <f t="shared" ref="N8:N38" si="3">M8*H8</f>
        <v>0</v>
      </c>
      <c r="O8" s="68"/>
      <c r="P8" s="68">
        <f t="shared" ref="P8:P38" si="4">O8*H8</f>
        <v>0</v>
      </c>
    </row>
    <row r="9" spans="1:16" ht="33" customHeight="1" x14ac:dyDescent="0.25">
      <c r="A9" s="2"/>
      <c r="B9" s="7" t="s">
        <v>7</v>
      </c>
      <c r="C9" s="16" t="s">
        <v>13</v>
      </c>
      <c r="D9" s="6" t="s">
        <v>9</v>
      </c>
      <c r="E9" s="8" t="s">
        <v>10</v>
      </c>
      <c r="F9" s="53" t="s">
        <v>11</v>
      </c>
      <c r="G9" s="62" t="s">
        <v>101</v>
      </c>
      <c r="H9" s="61">
        <v>104.5</v>
      </c>
      <c r="I9" s="58">
        <f t="shared" si="0"/>
        <v>0</v>
      </c>
      <c r="J9" s="11">
        <f t="shared" si="1"/>
        <v>0</v>
      </c>
      <c r="K9" s="69"/>
      <c r="L9" s="82">
        <f t="shared" si="2"/>
        <v>0</v>
      </c>
      <c r="M9" s="68"/>
      <c r="N9" s="80">
        <f t="shared" si="3"/>
        <v>0</v>
      </c>
      <c r="O9" s="68"/>
      <c r="P9" s="68">
        <f t="shared" si="4"/>
        <v>0</v>
      </c>
    </row>
    <row r="10" spans="1:16" ht="33" customHeight="1" x14ac:dyDescent="0.25">
      <c r="A10" s="2"/>
      <c r="B10" s="7" t="s">
        <v>7</v>
      </c>
      <c r="C10" s="16" t="s">
        <v>14</v>
      </c>
      <c r="D10" s="6" t="s">
        <v>9</v>
      </c>
      <c r="E10" s="8" t="s">
        <v>10</v>
      </c>
      <c r="F10" s="53" t="s">
        <v>11</v>
      </c>
      <c r="G10" s="62" t="s">
        <v>101</v>
      </c>
      <c r="H10" s="61">
        <v>104.5</v>
      </c>
      <c r="I10" s="58">
        <f t="shared" si="0"/>
        <v>0</v>
      </c>
      <c r="J10" s="11">
        <f t="shared" si="1"/>
        <v>0</v>
      </c>
      <c r="K10" s="69"/>
      <c r="L10" s="82">
        <f t="shared" si="2"/>
        <v>0</v>
      </c>
      <c r="M10" s="68"/>
      <c r="N10" s="80">
        <f t="shared" si="3"/>
        <v>0</v>
      </c>
      <c r="O10" s="68"/>
      <c r="P10" s="68">
        <f t="shared" si="4"/>
        <v>0</v>
      </c>
    </row>
    <row r="11" spans="1:16" s="27" customFormat="1" ht="39.75" customHeight="1" x14ac:dyDescent="0.25">
      <c r="A11" s="4"/>
      <c r="B11" s="7" t="s">
        <v>16</v>
      </c>
      <c r="C11" s="44" t="s">
        <v>17</v>
      </c>
      <c r="D11" s="34" t="s">
        <v>9</v>
      </c>
      <c r="E11" s="47" t="s">
        <v>15</v>
      </c>
      <c r="F11" s="53" t="s">
        <v>11</v>
      </c>
      <c r="G11" s="62" t="s">
        <v>101</v>
      </c>
      <c r="H11" s="61">
        <v>157.30000000000001</v>
      </c>
      <c r="I11" s="58">
        <f t="shared" si="0"/>
        <v>0</v>
      </c>
      <c r="J11" s="11">
        <f t="shared" si="1"/>
        <v>0</v>
      </c>
      <c r="K11" s="69"/>
      <c r="L11" s="82">
        <f t="shared" si="2"/>
        <v>0</v>
      </c>
      <c r="M11" s="68"/>
      <c r="N11" s="80">
        <f t="shared" si="3"/>
        <v>0</v>
      </c>
      <c r="O11" s="68"/>
      <c r="P11" s="68">
        <f t="shared" si="4"/>
        <v>0</v>
      </c>
    </row>
    <row r="12" spans="1:16" s="27" customFormat="1" ht="39.75" customHeight="1" x14ac:dyDescent="0.25">
      <c r="A12" s="4"/>
      <c r="B12" s="43" t="s">
        <v>78</v>
      </c>
      <c r="C12" s="45" t="s">
        <v>79</v>
      </c>
      <c r="D12" s="46" t="s">
        <v>38</v>
      </c>
      <c r="E12" s="48" t="s">
        <v>10</v>
      </c>
      <c r="F12" s="53" t="s">
        <v>11</v>
      </c>
      <c r="G12" s="62" t="s">
        <v>101</v>
      </c>
      <c r="H12" s="61">
        <v>253</v>
      </c>
      <c r="I12" s="58">
        <f t="shared" si="0"/>
        <v>0</v>
      </c>
      <c r="J12" s="11">
        <f t="shared" si="1"/>
        <v>0</v>
      </c>
      <c r="K12" s="69"/>
      <c r="L12" s="82">
        <f t="shared" si="2"/>
        <v>0</v>
      </c>
      <c r="M12" s="68"/>
      <c r="N12" s="80">
        <f t="shared" si="3"/>
        <v>0</v>
      </c>
      <c r="O12" s="68"/>
      <c r="P12" s="68">
        <f t="shared" si="4"/>
        <v>0</v>
      </c>
    </row>
    <row r="13" spans="1:16" s="27" customFormat="1" ht="39.75" customHeight="1" x14ac:dyDescent="0.25">
      <c r="A13" s="4"/>
      <c r="B13" s="43" t="s">
        <v>83</v>
      </c>
      <c r="C13" s="45" t="s">
        <v>80</v>
      </c>
      <c r="D13" s="46" t="s">
        <v>38</v>
      </c>
      <c r="E13" s="48" t="s">
        <v>76</v>
      </c>
      <c r="F13" s="53" t="s">
        <v>11</v>
      </c>
      <c r="G13" s="62" t="s">
        <v>101</v>
      </c>
      <c r="H13" s="61">
        <v>253</v>
      </c>
      <c r="I13" s="58">
        <f t="shared" si="0"/>
        <v>0</v>
      </c>
      <c r="J13" s="11">
        <f t="shared" si="1"/>
        <v>0</v>
      </c>
      <c r="K13" s="69"/>
      <c r="L13" s="82">
        <f t="shared" si="2"/>
        <v>0</v>
      </c>
      <c r="M13" s="68"/>
      <c r="N13" s="80">
        <f t="shared" si="3"/>
        <v>0</v>
      </c>
      <c r="O13" s="68"/>
      <c r="P13" s="68">
        <f t="shared" si="4"/>
        <v>0</v>
      </c>
    </row>
    <row r="14" spans="1:16" s="27" customFormat="1" ht="39.75" customHeight="1" x14ac:dyDescent="0.25">
      <c r="A14" s="4"/>
      <c r="B14" s="43" t="s">
        <v>85</v>
      </c>
      <c r="C14" s="45" t="s">
        <v>81</v>
      </c>
      <c r="D14" s="46" t="s">
        <v>38</v>
      </c>
      <c r="E14" s="48" t="s">
        <v>77</v>
      </c>
      <c r="F14" s="53" t="s">
        <v>11</v>
      </c>
      <c r="G14" s="62" t="s">
        <v>101</v>
      </c>
      <c r="H14" s="61">
        <v>253</v>
      </c>
      <c r="I14" s="58">
        <f t="shared" si="0"/>
        <v>0</v>
      </c>
      <c r="J14" s="11">
        <f t="shared" si="1"/>
        <v>0</v>
      </c>
      <c r="K14" s="69"/>
      <c r="L14" s="82">
        <f t="shared" si="2"/>
        <v>0</v>
      </c>
      <c r="M14" s="68"/>
      <c r="N14" s="80">
        <f t="shared" si="3"/>
        <v>0</v>
      </c>
      <c r="O14" s="68"/>
      <c r="P14" s="68">
        <f t="shared" si="4"/>
        <v>0</v>
      </c>
    </row>
    <row r="15" spans="1:16" s="27" customFormat="1" ht="39.75" customHeight="1" x14ac:dyDescent="0.25">
      <c r="A15" s="4"/>
      <c r="B15" s="43" t="s">
        <v>84</v>
      </c>
      <c r="C15" s="45" t="s">
        <v>82</v>
      </c>
      <c r="D15" s="46" t="s">
        <v>38</v>
      </c>
      <c r="E15" s="48" t="s">
        <v>15</v>
      </c>
      <c r="F15" s="53" t="s">
        <v>11</v>
      </c>
      <c r="G15" s="62" t="s">
        <v>101</v>
      </c>
      <c r="H15" s="61">
        <v>253</v>
      </c>
      <c r="I15" s="58">
        <f t="shared" si="0"/>
        <v>0</v>
      </c>
      <c r="J15" s="11">
        <f t="shared" si="1"/>
        <v>0</v>
      </c>
      <c r="K15" s="69"/>
      <c r="L15" s="82">
        <f t="shared" si="2"/>
        <v>0</v>
      </c>
      <c r="M15" s="68"/>
      <c r="N15" s="80">
        <f t="shared" si="3"/>
        <v>0</v>
      </c>
      <c r="O15" s="68"/>
      <c r="P15" s="68">
        <f t="shared" si="4"/>
        <v>0</v>
      </c>
    </row>
    <row r="16" spans="1:16" s="27" customFormat="1" ht="60.75" customHeight="1" x14ac:dyDescent="0.25">
      <c r="A16" s="4"/>
      <c r="B16" s="7" t="s">
        <v>59</v>
      </c>
      <c r="C16" s="40" t="s">
        <v>60</v>
      </c>
      <c r="D16" s="7" t="s">
        <v>38</v>
      </c>
      <c r="E16" s="41" t="s">
        <v>61</v>
      </c>
      <c r="F16" s="53" t="s">
        <v>11</v>
      </c>
      <c r="G16" s="62" t="s">
        <v>101</v>
      </c>
      <c r="H16" s="61">
        <v>253</v>
      </c>
      <c r="I16" s="58">
        <f t="shared" si="0"/>
        <v>0</v>
      </c>
      <c r="J16" s="11">
        <f t="shared" si="1"/>
        <v>0</v>
      </c>
      <c r="K16" s="69"/>
      <c r="L16" s="82">
        <f t="shared" si="2"/>
        <v>0</v>
      </c>
      <c r="M16" s="68"/>
      <c r="N16" s="80">
        <f t="shared" si="3"/>
        <v>0</v>
      </c>
      <c r="O16" s="68"/>
      <c r="P16" s="68">
        <f t="shared" si="4"/>
        <v>0</v>
      </c>
    </row>
    <row r="17" spans="1:16" s="27" customFormat="1" ht="39.75" customHeight="1" x14ac:dyDescent="0.25">
      <c r="A17" s="4"/>
      <c r="B17" s="7" t="s">
        <v>62</v>
      </c>
      <c r="C17" s="40" t="s">
        <v>63</v>
      </c>
      <c r="D17" s="7" t="s">
        <v>38</v>
      </c>
      <c r="E17" s="41" t="s">
        <v>61</v>
      </c>
      <c r="F17" s="53" t="s">
        <v>11</v>
      </c>
      <c r="G17" s="62" t="s">
        <v>101</v>
      </c>
      <c r="H17" s="61">
        <v>154</v>
      </c>
      <c r="I17" s="58">
        <f t="shared" si="0"/>
        <v>0</v>
      </c>
      <c r="J17" s="11">
        <f t="shared" si="1"/>
        <v>0</v>
      </c>
      <c r="K17" s="69"/>
      <c r="L17" s="82">
        <f t="shared" si="2"/>
        <v>0</v>
      </c>
      <c r="M17" s="68"/>
      <c r="N17" s="80">
        <f t="shared" si="3"/>
        <v>0</v>
      </c>
      <c r="O17" s="68"/>
      <c r="P17" s="68">
        <f t="shared" si="4"/>
        <v>0</v>
      </c>
    </row>
    <row r="18" spans="1:16" s="27" customFormat="1" ht="39.75" customHeight="1" x14ac:dyDescent="0.25">
      <c r="A18" s="4"/>
      <c r="B18" s="7" t="s">
        <v>64</v>
      </c>
      <c r="C18" s="40" t="s">
        <v>65</v>
      </c>
      <c r="D18" s="7" t="s">
        <v>38</v>
      </c>
      <c r="E18" s="41" t="s">
        <v>66</v>
      </c>
      <c r="F18" s="53" t="s">
        <v>11</v>
      </c>
      <c r="G18" s="62" t="s">
        <v>101</v>
      </c>
      <c r="H18" s="61">
        <v>209</v>
      </c>
      <c r="I18" s="58">
        <f t="shared" si="0"/>
        <v>100</v>
      </c>
      <c r="J18" s="11">
        <f t="shared" si="1"/>
        <v>20900</v>
      </c>
      <c r="K18" s="69"/>
      <c r="L18" s="82">
        <f t="shared" si="2"/>
        <v>0</v>
      </c>
      <c r="M18" s="68">
        <v>100</v>
      </c>
      <c r="N18" s="80">
        <f t="shared" si="3"/>
        <v>20900</v>
      </c>
      <c r="O18" s="68"/>
      <c r="P18" s="68">
        <f t="shared" si="4"/>
        <v>0</v>
      </c>
    </row>
    <row r="19" spans="1:16" s="27" customFormat="1" ht="51" customHeight="1" x14ac:dyDescent="0.25">
      <c r="A19" s="4"/>
      <c r="B19" s="7" t="s">
        <v>67</v>
      </c>
      <c r="C19" s="39" t="s">
        <v>68</v>
      </c>
      <c r="D19" s="7" t="s">
        <v>38</v>
      </c>
      <c r="E19" s="42" t="s">
        <v>69</v>
      </c>
      <c r="F19" s="53" t="s">
        <v>11</v>
      </c>
      <c r="G19" s="62" t="s">
        <v>101</v>
      </c>
      <c r="H19" s="61">
        <v>187</v>
      </c>
      <c r="I19" s="58">
        <f t="shared" si="0"/>
        <v>0</v>
      </c>
      <c r="J19" s="11">
        <f t="shared" si="1"/>
        <v>0</v>
      </c>
      <c r="K19" s="69"/>
      <c r="L19" s="82">
        <f t="shared" si="2"/>
        <v>0</v>
      </c>
      <c r="M19" s="68"/>
      <c r="N19" s="80">
        <f t="shared" si="3"/>
        <v>0</v>
      </c>
      <c r="O19" s="68"/>
      <c r="P19" s="68">
        <f t="shared" si="4"/>
        <v>0</v>
      </c>
    </row>
    <row r="20" spans="1:16" s="27" customFormat="1" ht="39.75" customHeight="1" x14ac:dyDescent="0.25">
      <c r="A20" s="4"/>
      <c r="B20" s="7" t="s">
        <v>67</v>
      </c>
      <c r="C20" s="37" t="s">
        <v>70</v>
      </c>
      <c r="D20" s="7" t="s">
        <v>38</v>
      </c>
      <c r="E20" s="32">
        <v>8</v>
      </c>
      <c r="F20" s="53" t="s">
        <v>11</v>
      </c>
      <c r="G20" s="62" t="s">
        <v>101</v>
      </c>
      <c r="H20" s="61">
        <v>187</v>
      </c>
      <c r="I20" s="58">
        <f t="shared" si="0"/>
        <v>0</v>
      </c>
      <c r="J20" s="11">
        <f t="shared" si="1"/>
        <v>0</v>
      </c>
      <c r="K20" s="69"/>
      <c r="L20" s="82">
        <f t="shared" si="2"/>
        <v>0</v>
      </c>
      <c r="M20" s="68"/>
      <c r="N20" s="80">
        <f t="shared" si="3"/>
        <v>0</v>
      </c>
      <c r="O20" s="68"/>
      <c r="P20" s="68">
        <f t="shared" si="4"/>
        <v>0</v>
      </c>
    </row>
    <row r="21" spans="1:16" s="27" customFormat="1" ht="39.75" customHeight="1" x14ac:dyDescent="0.25">
      <c r="A21" s="4"/>
      <c r="B21" s="7" t="s">
        <v>71</v>
      </c>
      <c r="C21" s="37" t="s">
        <v>90</v>
      </c>
      <c r="D21" s="7" t="s">
        <v>38</v>
      </c>
      <c r="E21" s="38" t="s">
        <v>72</v>
      </c>
      <c r="F21" s="53" t="s">
        <v>11</v>
      </c>
      <c r="G21" s="62" t="s">
        <v>101</v>
      </c>
      <c r="H21" s="61">
        <v>737</v>
      </c>
      <c r="I21" s="58">
        <f t="shared" si="0"/>
        <v>0</v>
      </c>
      <c r="J21" s="11">
        <f t="shared" si="1"/>
        <v>0</v>
      </c>
      <c r="K21" s="69"/>
      <c r="L21" s="82">
        <f t="shared" si="2"/>
        <v>0</v>
      </c>
      <c r="M21" s="68"/>
      <c r="N21" s="80">
        <f t="shared" si="3"/>
        <v>0</v>
      </c>
      <c r="O21" s="68"/>
      <c r="P21" s="68">
        <f t="shared" si="4"/>
        <v>0</v>
      </c>
    </row>
    <row r="22" spans="1:16" ht="72" customHeight="1" x14ac:dyDescent="0.25">
      <c r="A22" s="65" t="s">
        <v>95</v>
      </c>
      <c r="B22" s="7" t="s">
        <v>29</v>
      </c>
      <c r="C22" s="3" t="s">
        <v>74</v>
      </c>
      <c r="D22" s="35" t="s">
        <v>28</v>
      </c>
      <c r="E22" s="2" t="s">
        <v>20</v>
      </c>
      <c r="F22" s="53" t="s">
        <v>11</v>
      </c>
      <c r="G22" s="62" t="s">
        <v>101</v>
      </c>
      <c r="H22" s="61">
        <v>660</v>
      </c>
      <c r="I22" s="58">
        <f t="shared" si="0"/>
        <v>0</v>
      </c>
      <c r="J22" s="11">
        <f t="shared" si="1"/>
        <v>0</v>
      </c>
      <c r="K22" s="69"/>
      <c r="L22" s="82">
        <f t="shared" si="2"/>
        <v>0</v>
      </c>
      <c r="M22" s="68"/>
      <c r="N22" s="80">
        <f t="shared" si="3"/>
        <v>0</v>
      </c>
      <c r="O22" s="68"/>
      <c r="P22" s="68">
        <f t="shared" si="4"/>
        <v>0</v>
      </c>
    </row>
    <row r="23" spans="1:16" s="27" customFormat="1" ht="72" customHeight="1" x14ac:dyDescent="0.25">
      <c r="A23" s="7" t="s">
        <v>105</v>
      </c>
      <c r="B23" s="66" t="s">
        <v>102</v>
      </c>
      <c r="C23" s="67" t="s">
        <v>103</v>
      </c>
      <c r="D23" s="35" t="s">
        <v>28</v>
      </c>
      <c r="E23" s="36" t="s">
        <v>20</v>
      </c>
      <c r="F23" s="53" t="s">
        <v>11</v>
      </c>
      <c r="G23" s="62" t="s">
        <v>101</v>
      </c>
      <c r="H23" s="61">
        <v>825</v>
      </c>
      <c r="I23" s="58">
        <f t="shared" si="0"/>
        <v>0</v>
      </c>
      <c r="J23" s="11">
        <f t="shared" si="1"/>
        <v>0</v>
      </c>
      <c r="K23" s="69"/>
      <c r="L23" s="82">
        <f t="shared" si="2"/>
        <v>0</v>
      </c>
      <c r="M23" s="68"/>
      <c r="N23" s="80">
        <f t="shared" si="3"/>
        <v>0</v>
      </c>
      <c r="O23" s="68"/>
      <c r="P23" s="68">
        <f t="shared" si="4"/>
        <v>0</v>
      </c>
    </row>
    <row r="24" spans="1:16" s="27" customFormat="1" ht="72" customHeight="1" x14ac:dyDescent="0.25">
      <c r="A24" s="7" t="s">
        <v>105</v>
      </c>
      <c r="B24" s="66" t="s">
        <v>102</v>
      </c>
      <c r="C24" s="67" t="s">
        <v>104</v>
      </c>
      <c r="D24" s="35" t="s">
        <v>28</v>
      </c>
      <c r="E24" s="36" t="s">
        <v>20</v>
      </c>
      <c r="F24" s="53" t="s">
        <v>11</v>
      </c>
      <c r="G24" s="62" t="s">
        <v>101</v>
      </c>
      <c r="H24" s="61">
        <v>825</v>
      </c>
      <c r="I24" s="58">
        <f t="shared" si="0"/>
        <v>0</v>
      </c>
      <c r="J24" s="11">
        <f t="shared" si="1"/>
        <v>0</v>
      </c>
      <c r="K24" s="69"/>
      <c r="L24" s="82">
        <f t="shared" si="2"/>
        <v>0</v>
      </c>
      <c r="M24" s="68"/>
      <c r="N24" s="80">
        <f t="shared" si="3"/>
        <v>0</v>
      </c>
      <c r="O24" s="68"/>
      <c r="P24" s="68">
        <f t="shared" si="4"/>
        <v>0</v>
      </c>
    </row>
    <row r="25" spans="1:16" ht="72" customHeight="1" x14ac:dyDescent="0.25">
      <c r="A25" s="65" t="s">
        <v>96</v>
      </c>
      <c r="B25" s="7" t="s">
        <v>30</v>
      </c>
      <c r="C25" s="3" t="s">
        <v>31</v>
      </c>
      <c r="D25" s="34" t="s">
        <v>28</v>
      </c>
      <c r="E25" s="2" t="s">
        <v>20</v>
      </c>
      <c r="F25" s="53" t="s">
        <v>11</v>
      </c>
      <c r="G25" s="62" t="s">
        <v>101</v>
      </c>
      <c r="H25" s="61">
        <v>704</v>
      </c>
      <c r="I25" s="58">
        <f t="shared" si="0"/>
        <v>70</v>
      </c>
      <c r="J25" s="11">
        <f t="shared" si="1"/>
        <v>49280</v>
      </c>
      <c r="K25" s="69"/>
      <c r="L25" s="82">
        <f t="shared" si="2"/>
        <v>0</v>
      </c>
      <c r="M25" s="68">
        <v>70</v>
      </c>
      <c r="N25" s="80">
        <f t="shared" si="3"/>
        <v>49280</v>
      </c>
      <c r="O25" s="68"/>
      <c r="P25" s="68">
        <f t="shared" si="4"/>
        <v>0</v>
      </c>
    </row>
    <row r="26" spans="1:16" s="27" customFormat="1" ht="72" customHeight="1" x14ac:dyDescent="0.25">
      <c r="A26" s="7"/>
      <c r="B26" s="7" t="s">
        <v>57</v>
      </c>
      <c r="C26" s="39" t="s">
        <v>58</v>
      </c>
      <c r="D26" s="7" t="s">
        <v>9</v>
      </c>
      <c r="E26" s="38" t="s">
        <v>20</v>
      </c>
      <c r="F26" s="53" t="s">
        <v>11</v>
      </c>
      <c r="G26" s="62" t="s">
        <v>101</v>
      </c>
      <c r="H26" s="61">
        <v>187</v>
      </c>
      <c r="I26" s="58">
        <f t="shared" si="0"/>
        <v>0</v>
      </c>
      <c r="J26" s="11">
        <f t="shared" si="1"/>
        <v>0</v>
      </c>
      <c r="K26" s="69"/>
      <c r="L26" s="82">
        <f t="shared" si="2"/>
        <v>0</v>
      </c>
      <c r="M26" s="68"/>
      <c r="N26" s="80">
        <f t="shared" si="3"/>
        <v>0</v>
      </c>
      <c r="O26" s="68"/>
      <c r="P26" s="68">
        <f t="shared" si="4"/>
        <v>0</v>
      </c>
    </row>
    <row r="27" spans="1:16" ht="47.25" customHeight="1" x14ac:dyDescent="0.25">
      <c r="A27" s="7"/>
      <c r="B27" s="7" t="s">
        <v>18</v>
      </c>
      <c r="C27" s="17" t="s">
        <v>19</v>
      </c>
      <c r="D27" s="6" t="s">
        <v>9</v>
      </c>
      <c r="E27" s="9" t="s">
        <v>20</v>
      </c>
      <c r="F27" s="53" t="s">
        <v>11</v>
      </c>
      <c r="G27" s="62" t="s">
        <v>101</v>
      </c>
      <c r="H27" s="60">
        <v>165</v>
      </c>
      <c r="I27" s="58">
        <f t="shared" si="0"/>
        <v>0</v>
      </c>
      <c r="J27" s="11">
        <f t="shared" si="1"/>
        <v>0</v>
      </c>
      <c r="K27" s="69"/>
      <c r="L27" s="82">
        <f t="shared" si="2"/>
        <v>0</v>
      </c>
      <c r="M27" s="68"/>
      <c r="N27" s="80">
        <f t="shared" si="3"/>
        <v>0</v>
      </c>
      <c r="O27" s="68"/>
      <c r="P27" s="68">
        <f t="shared" si="4"/>
        <v>0</v>
      </c>
    </row>
    <row r="28" spans="1:16" ht="47.25" customHeight="1" x14ac:dyDescent="0.25">
      <c r="A28" s="7"/>
      <c r="B28" s="7" t="s">
        <v>18</v>
      </c>
      <c r="C28" s="17" t="s">
        <v>21</v>
      </c>
      <c r="D28" s="6" t="s">
        <v>9</v>
      </c>
      <c r="E28" s="9" t="s">
        <v>20</v>
      </c>
      <c r="F28" s="53" t="s">
        <v>11</v>
      </c>
      <c r="G28" s="62" t="s">
        <v>101</v>
      </c>
      <c r="H28" s="60">
        <v>165</v>
      </c>
      <c r="I28" s="58">
        <f t="shared" si="0"/>
        <v>0</v>
      </c>
      <c r="J28" s="11">
        <f t="shared" si="1"/>
        <v>0</v>
      </c>
      <c r="K28" s="69"/>
      <c r="L28" s="82">
        <f t="shared" si="2"/>
        <v>0</v>
      </c>
      <c r="M28" s="68"/>
      <c r="N28" s="80">
        <f t="shared" si="3"/>
        <v>0</v>
      </c>
      <c r="O28" s="68"/>
      <c r="P28" s="68">
        <f t="shared" si="4"/>
        <v>0</v>
      </c>
    </row>
    <row r="29" spans="1:16" ht="72" customHeight="1" x14ac:dyDescent="0.25">
      <c r="A29" s="65" t="s">
        <v>97</v>
      </c>
      <c r="B29" s="7" t="s">
        <v>33</v>
      </c>
      <c r="C29" s="3" t="s">
        <v>34</v>
      </c>
      <c r="D29" s="6" t="s">
        <v>28</v>
      </c>
      <c r="E29" s="2" t="s">
        <v>20</v>
      </c>
      <c r="F29" s="53" t="s">
        <v>11</v>
      </c>
      <c r="G29" s="62" t="s">
        <v>101</v>
      </c>
      <c r="H29" s="61">
        <v>660</v>
      </c>
      <c r="I29" s="58">
        <f t="shared" si="0"/>
        <v>85</v>
      </c>
      <c r="J29" s="11">
        <f t="shared" si="1"/>
        <v>56100</v>
      </c>
      <c r="K29" s="69">
        <v>40</v>
      </c>
      <c r="L29" s="82">
        <f t="shared" si="2"/>
        <v>26400</v>
      </c>
      <c r="M29" s="68">
        <v>40</v>
      </c>
      <c r="N29" s="80">
        <f t="shared" si="3"/>
        <v>26400</v>
      </c>
      <c r="O29" s="68">
        <v>5</v>
      </c>
      <c r="P29" s="68">
        <f t="shared" si="4"/>
        <v>3300</v>
      </c>
    </row>
    <row r="30" spans="1:16" ht="72" customHeight="1" x14ac:dyDescent="0.25">
      <c r="A30" s="65" t="s">
        <v>97</v>
      </c>
      <c r="B30" s="7" t="s">
        <v>33</v>
      </c>
      <c r="C30" s="3" t="s">
        <v>35</v>
      </c>
      <c r="D30" s="6" t="s">
        <v>28</v>
      </c>
      <c r="E30" s="2" t="s">
        <v>20</v>
      </c>
      <c r="F30" s="53" t="s">
        <v>11</v>
      </c>
      <c r="G30" s="62" t="s">
        <v>101</v>
      </c>
      <c r="H30" s="61">
        <v>660</v>
      </c>
      <c r="I30" s="58">
        <f t="shared" si="0"/>
        <v>85</v>
      </c>
      <c r="J30" s="11">
        <f t="shared" si="1"/>
        <v>56100</v>
      </c>
      <c r="K30" s="69">
        <v>40</v>
      </c>
      <c r="L30" s="82">
        <f t="shared" si="2"/>
        <v>26400</v>
      </c>
      <c r="M30" s="68">
        <v>40</v>
      </c>
      <c r="N30" s="80">
        <f t="shared" si="3"/>
        <v>26400</v>
      </c>
      <c r="O30" s="68">
        <v>5</v>
      </c>
      <c r="P30" s="68">
        <f t="shared" si="4"/>
        <v>3300</v>
      </c>
    </row>
    <row r="31" spans="1:16" ht="63" customHeight="1" x14ac:dyDescent="0.25">
      <c r="A31" s="7"/>
      <c r="B31" s="7" t="s">
        <v>36</v>
      </c>
      <c r="C31" s="17" t="s">
        <v>37</v>
      </c>
      <c r="D31" s="6" t="s">
        <v>38</v>
      </c>
      <c r="E31" s="8" t="s">
        <v>20</v>
      </c>
      <c r="F31" s="53" t="s">
        <v>11</v>
      </c>
      <c r="G31" s="62" t="s">
        <v>101</v>
      </c>
      <c r="H31" s="60">
        <v>275</v>
      </c>
      <c r="I31" s="58">
        <f t="shared" si="0"/>
        <v>0</v>
      </c>
      <c r="J31" s="11">
        <f t="shared" si="1"/>
        <v>0</v>
      </c>
      <c r="K31" s="69"/>
      <c r="L31" s="82">
        <f t="shared" si="2"/>
        <v>0</v>
      </c>
      <c r="M31" s="68"/>
      <c r="N31" s="80">
        <f t="shared" si="3"/>
        <v>0</v>
      </c>
      <c r="O31" s="68"/>
      <c r="P31" s="68">
        <f t="shared" si="4"/>
        <v>0</v>
      </c>
    </row>
    <row r="32" spans="1:16" ht="66" customHeight="1" x14ac:dyDescent="0.25">
      <c r="A32" s="7"/>
      <c r="B32" s="7" t="s">
        <v>36</v>
      </c>
      <c r="C32" s="17" t="s">
        <v>39</v>
      </c>
      <c r="D32" s="6" t="s">
        <v>38</v>
      </c>
      <c r="E32" s="8" t="s">
        <v>20</v>
      </c>
      <c r="F32" s="53" t="s">
        <v>11</v>
      </c>
      <c r="G32" s="62" t="s">
        <v>101</v>
      </c>
      <c r="H32" s="60">
        <v>275</v>
      </c>
      <c r="I32" s="58">
        <f t="shared" si="0"/>
        <v>0</v>
      </c>
      <c r="J32" s="11">
        <f t="shared" si="1"/>
        <v>0</v>
      </c>
      <c r="K32" s="69"/>
      <c r="L32" s="82">
        <f t="shared" si="2"/>
        <v>0</v>
      </c>
      <c r="M32" s="68"/>
      <c r="N32" s="80">
        <f t="shared" si="3"/>
        <v>0</v>
      </c>
      <c r="O32" s="68"/>
      <c r="P32" s="68">
        <f t="shared" si="4"/>
        <v>0</v>
      </c>
    </row>
    <row r="33" spans="1:16" ht="63.75" customHeight="1" x14ac:dyDescent="0.25">
      <c r="A33" s="7"/>
      <c r="B33" s="7" t="s">
        <v>22</v>
      </c>
      <c r="C33" s="17" t="s">
        <v>23</v>
      </c>
      <c r="D33" s="6" t="s">
        <v>9</v>
      </c>
      <c r="E33" s="8" t="s">
        <v>20</v>
      </c>
      <c r="F33" s="53" t="s">
        <v>11</v>
      </c>
      <c r="G33" s="62" t="s">
        <v>101</v>
      </c>
      <c r="H33" s="60">
        <v>165</v>
      </c>
      <c r="I33" s="58">
        <f t="shared" si="0"/>
        <v>0</v>
      </c>
      <c r="J33" s="11">
        <f t="shared" si="1"/>
        <v>0</v>
      </c>
      <c r="K33" s="69"/>
      <c r="L33" s="82">
        <f t="shared" si="2"/>
        <v>0</v>
      </c>
      <c r="M33" s="68"/>
      <c r="N33" s="80">
        <f t="shared" si="3"/>
        <v>0</v>
      </c>
      <c r="O33" s="68"/>
      <c r="P33" s="68">
        <f t="shared" si="4"/>
        <v>0</v>
      </c>
    </row>
    <row r="34" spans="1:16" ht="63.75" customHeight="1" x14ac:dyDescent="0.25">
      <c r="A34" s="7"/>
      <c r="B34" s="7" t="s">
        <v>22</v>
      </c>
      <c r="C34" s="17" t="s">
        <v>24</v>
      </c>
      <c r="D34" s="6" t="s">
        <v>9</v>
      </c>
      <c r="E34" s="8" t="s">
        <v>20</v>
      </c>
      <c r="F34" s="53" t="s">
        <v>11</v>
      </c>
      <c r="G34" s="62" t="s">
        <v>101</v>
      </c>
      <c r="H34" s="60">
        <v>165</v>
      </c>
      <c r="I34" s="58">
        <f t="shared" si="0"/>
        <v>0</v>
      </c>
      <c r="J34" s="11">
        <f t="shared" si="1"/>
        <v>0</v>
      </c>
      <c r="K34" s="69"/>
      <c r="L34" s="82">
        <f t="shared" si="2"/>
        <v>0</v>
      </c>
      <c r="M34" s="68"/>
      <c r="N34" s="80">
        <f t="shared" si="3"/>
        <v>0</v>
      </c>
      <c r="O34" s="68"/>
      <c r="P34" s="68">
        <f t="shared" si="4"/>
        <v>0</v>
      </c>
    </row>
    <row r="35" spans="1:16" s="27" customFormat="1" ht="63.75" customHeight="1" x14ac:dyDescent="0.25">
      <c r="A35" s="65" t="s">
        <v>98</v>
      </c>
      <c r="B35" s="49" t="s">
        <v>57</v>
      </c>
      <c r="C35" s="50" t="s">
        <v>87</v>
      </c>
      <c r="D35" s="49" t="s">
        <v>28</v>
      </c>
      <c r="E35" s="51" t="s">
        <v>20</v>
      </c>
      <c r="F35" s="54" t="s">
        <v>11</v>
      </c>
      <c r="G35" s="62" t="s">
        <v>101</v>
      </c>
      <c r="H35" s="61">
        <v>704</v>
      </c>
      <c r="I35" s="58">
        <f t="shared" si="0"/>
        <v>10</v>
      </c>
      <c r="J35" s="11">
        <f t="shared" si="1"/>
        <v>7040</v>
      </c>
      <c r="K35" s="69"/>
      <c r="L35" s="82">
        <f t="shared" si="2"/>
        <v>0</v>
      </c>
      <c r="M35" s="68"/>
      <c r="N35" s="80">
        <f t="shared" si="3"/>
        <v>0</v>
      </c>
      <c r="O35" s="68">
        <v>10</v>
      </c>
      <c r="P35" s="68">
        <f t="shared" si="4"/>
        <v>7040</v>
      </c>
    </row>
    <row r="36" spans="1:16" ht="72" customHeight="1" x14ac:dyDescent="0.25">
      <c r="A36" s="65" t="s">
        <v>99</v>
      </c>
      <c r="B36" s="7" t="s">
        <v>32</v>
      </c>
      <c r="C36" s="30" t="s">
        <v>75</v>
      </c>
      <c r="D36" s="6" t="s">
        <v>28</v>
      </c>
      <c r="E36" s="2" t="s">
        <v>27</v>
      </c>
      <c r="F36" s="53" t="s">
        <v>11</v>
      </c>
      <c r="G36" s="62" t="s">
        <v>101</v>
      </c>
      <c r="H36" s="59">
        <v>660</v>
      </c>
      <c r="I36" s="58">
        <f t="shared" si="0"/>
        <v>65</v>
      </c>
      <c r="J36" s="11">
        <f t="shared" si="1"/>
        <v>42900</v>
      </c>
      <c r="K36" s="70">
        <v>65</v>
      </c>
      <c r="L36" s="82">
        <f t="shared" si="2"/>
        <v>42900</v>
      </c>
      <c r="M36" s="68"/>
      <c r="N36" s="80">
        <f t="shared" si="3"/>
        <v>0</v>
      </c>
      <c r="O36" s="68"/>
      <c r="P36" s="68">
        <f t="shared" si="4"/>
        <v>0</v>
      </c>
    </row>
    <row r="37" spans="1:16" ht="31.5" customHeight="1" x14ac:dyDescent="0.25">
      <c r="A37" s="7"/>
      <c r="B37" s="7" t="s">
        <v>25</v>
      </c>
      <c r="C37" s="18" t="s">
        <v>26</v>
      </c>
      <c r="D37" s="6" t="s">
        <v>9</v>
      </c>
      <c r="E37" s="10" t="s">
        <v>27</v>
      </c>
      <c r="F37" s="53" t="s">
        <v>11</v>
      </c>
      <c r="G37" s="62" t="s">
        <v>101</v>
      </c>
      <c r="H37" s="56">
        <v>154</v>
      </c>
      <c r="I37" s="58">
        <f t="shared" si="0"/>
        <v>0</v>
      </c>
      <c r="J37" s="11">
        <f t="shared" si="1"/>
        <v>0</v>
      </c>
      <c r="K37" s="70"/>
      <c r="L37" s="82">
        <f t="shared" si="2"/>
        <v>0</v>
      </c>
      <c r="M37" s="68"/>
      <c r="N37" s="80">
        <f t="shared" si="3"/>
        <v>0</v>
      </c>
      <c r="O37" s="68"/>
      <c r="P37" s="68">
        <f t="shared" si="4"/>
        <v>0</v>
      </c>
    </row>
    <row r="38" spans="1:16" s="27" customFormat="1" ht="72" customHeight="1" x14ac:dyDescent="0.25">
      <c r="A38" s="65" t="s">
        <v>100</v>
      </c>
      <c r="B38" s="7" t="s">
        <v>55</v>
      </c>
      <c r="C38" s="31" t="s">
        <v>73</v>
      </c>
      <c r="D38" s="7" t="s">
        <v>28</v>
      </c>
      <c r="E38" s="32">
        <v>9</v>
      </c>
      <c r="F38" s="55" t="s">
        <v>11</v>
      </c>
      <c r="G38" s="62" t="s">
        <v>101</v>
      </c>
      <c r="H38" s="64">
        <v>682</v>
      </c>
      <c r="I38" s="58">
        <f t="shared" si="0"/>
        <v>65</v>
      </c>
      <c r="J38" s="11">
        <f t="shared" si="1"/>
        <v>44330</v>
      </c>
      <c r="K38" s="71">
        <v>65</v>
      </c>
      <c r="L38" s="82">
        <f t="shared" si="2"/>
        <v>44330</v>
      </c>
      <c r="M38" s="68"/>
      <c r="N38" s="80">
        <f t="shared" si="3"/>
        <v>0</v>
      </c>
      <c r="O38" s="68"/>
      <c r="P38" s="68">
        <f t="shared" si="4"/>
        <v>0</v>
      </c>
    </row>
    <row r="39" spans="1:16" ht="18.75" customHeight="1" x14ac:dyDescent="0.3">
      <c r="F39" s="20" t="s">
        <v>40</v>
      </c>
      <c r="G39" s="57"/>
      <c r="H39" s="19"/>
      <c r="I39" s="19">
        <f>K39+M39+O39</f>
        <v>480</v>
      </c>
      <c r="J39" s="19">
        <f>L39+N39+P39</f>
        <v>276650</v>
      </c>
      <c r="K39" s="81">
        <f>SUM(K7:K38)</f>
        <v>210</v>
      </c>
      <c r="L39" s="81">
        <f>SUM(L7:L38)</f>
        <v>140030</v>
      </c>
      <c r="M39" s="81">
        <f>SUM(M7:M38)</f>
        <v>250</v>
      </c>
      <c r="N39" s="81">
        <f>SUM(N7:N38)</f>
        <v>122980</v>
      </c>
      <c r="O39" s="81">
        <f>SUM(O7:O38)</f>
        <v>20</v>
      </c>
      <c r="P39" s="68">
        <f>SUM(P7:P38)</f>
        <v>13640</v>
      </c>
    </row>
  </sheetData>
  <autoFilter ref="A6:J39"/>
  <mergeCells count="3">
    <mergeCell ref="K5:L5"/>
    <mergeCell ref="O5:P5"/>
    <mergeCell ref="M5:N5"/>
  </mergeCells>
  <pageMargins left="0.78740157480314965" right="0.39370078740157483" top="0.78740157480314965" bottom="0.78740157480314965" header="0" footer="0"/>
  <pageSetup paperSize="9" scale="10" orientation="landscape" r:id="rId1"/>
  <headerFooter>
    <oddHeader>&amp;C&amp;"Times New Roman,обычный"&amp;P</oddHeader>
    <oddFooter>&amp;L&amp;"Times New Roman,обычный"&amp;8О ФПУ - 08</oddFooter>
    <evenHeader>&amp;C&amp;"Times New Roman,обычный"&amp;P</evenHeader>
    <evenFooter>&amp;L&amp;"Times New Roman,обычный"&amp;8О ФПУ - 08</even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19"/>
  <sheetViews>
    <sheetView topLeftCell="A28" workbookViewId="0">
      <selection activeCell="B56" sqref="B56"/>
    </sheetView>
  </sheetViews>
  <sheetFormatPr defaultRowHeight="15" customHeight="1" x14ac:dyDescent="0.25"/>
  <cols>
    <col min="1" max="1" width="56.42578125" customWidth="1"/>
    <col min="2" max="2" width="64.5703125" customWidth="1"/>
  </cols>
  <sheetData>
    <row r="2" spans="1:2" ht="25.5" customHeight="1" x14ac:dyDescent="0.25">
      <c r="A2" s="21" t="s">
        <v>41</v>
      </c>
      <c r="B2" s="22" t="s">
        <v>106</v>
      </c>
    </row>
    <row r="3" spans="1:2" ht="15" customHeight="1" x14ac:dyDescent="0.25">
      <c r="A3" s="24" t="s">
        <v>92</v>
      </c>
      <c r="B3" s="25" t="s">
        <v>107</v>
      </c>
    </row>
    <row r="4" spans="1:2" ht="15" customHeight="1" x14ac:dyDescent="0.25">
      <c r="A4" s="24" t="s">
        <v>93</v>
      </c>
      <c r="B4" s="25" t="s">
        <v>108</v>
      </c>
    </row>
    <row r="5" spans="1:2" ht="15" customHeight="1" x14ac:dyDescent="0.25">
      <c r="A5" s="24" t="s">
        <v>94</v>
      </c>
      <c r="B5" s="25" t="s">
        <v>109</v>
      </c>
    </row>
    <row r="6" spans="1:2" ht="25.5" customHeight="1" x14ac:dyDescent="0.25">
      <c r="A6" s="24" t="s">
        <v>42</v>
      </c>
      <c r="B6" s="25" t="s">
        <v>110</v>
      </c>
    </row>
    <row r="7" spans="1:2" ht="15" customHeight="1" x14ac:dyDescent="0.25">
      <c r="A7" s="24" t="s">
        <v>43</v>
      </c>
      <c r="B7" s="25" t="s">
        <v>110</v>
      </c>
    </row>
    <row r="8" spans="1:2" ht="25.5" customHeight="1" x14ac:dyDescent="0.25">
      <c r="A8" s="24" t="s">
        <v>44</v>
      </c>
      <c r="B8" s="25" t="s">
        <v>110</v>
      </c>
    </row>
    <row r="9" spans="1:2" ht="15" customHeight="1" x14ac:dyDescent="0.25">
      <c r="A9" s="24" t="s">
        <v>45</v>
      </c>
      <c r="B9" s="25" t="s">
        <v>111</v>
      </c>
    </row>
    <row r="10" spans="1:2" ht="15" customHeight="1" x14ac:dyDescent="0.25">
      <c r="A10" s="23" t="s">
        <v>46</v>
      </c>
      <c r="B10" s="26"/>
    </row>
    <row r="11" spans="1:2" ht="15" customHeight="1" x14ac:dyDescent="0.25">
      <c r="A11" s="23" t="s">
        <v>47</v>
      </c>
      <c r="B11" s="26"/>
    </row>
    <row r="12" spans="1:2" ht="15" customHeight="1" x14ac:dyDescent="0.25">
      <c r="A12" s="23" t="s">
        <v>48</v>
      </c>
      <c r="B12" s="26"/>
    </row>
    <row r="13" spans="1:2" ht="25.5" customHeight="1" x14ac:dyDescent="0.25">
      <c r="A13" s="24" t="s">
        <v>49</v>
      </c>
      <c r="B13" s="25" t="s">
        <v>112</v>
      </c>
    </row>
    <row r="14" spans="1:2" ht="15" customHeight="1" x14ac:dyDescent="0.25">
      <c r="A14" s="24" t="s">
        <v>50</v>
      </c>
      <c r="B14" s="25" t="s">
        <v>113</v>
      </c>
    </row>
    <row r="15" spans="1:2" ht="15" customHeight="1" x14ac:dyDescent="0.25">
      <c r="A15" s="24" t="s">
        <v>51</v>
      </c>
      <c r="B15" s="25" t="s">
        <v>114</v>
      </c>
    </row>
    <row r="16" spans="1:2" ht="15" customHeight="1" x14ac:dyDescent="0.25">
      <c r="A16" s="24" t="s">
        <v>52</v>
      </c>
      <c r="B16" s="25" t="s">
        <v>115</v>
      </c>
    </row>
    <row r="17" spans="1:2" ht="15" customHeight="1" x14ac:dyDescent="0.25">
      <c r="A17" s="24" t="s">
        <v>53</v>
      </c>
      <c r="B17" s="25" t="s">
        <v>116</v>
      </c>
    </row>
    <row r="18" spans="1:2" s="27" customFormat="1" ht="15" customHeight="1" x14ac:dyDescent="0.25">
      <c r="A18" s="24" t="s">
        <v>88</v>
      </c>
      <c r="B18" s="52" t="s">
        <v>117</v>
      </c>
    </row>
    <row r="19" spans="1:2" s="27" customFormat="1" ht="15" customHeight="1" x14ac:dyDescent="0.25">
      <c r="A19" s="24" t="s">
        <v>89</v>
      </c>
      <c r="B19" s="52" t="s">
        <v>118</v>
      </c>
    </row>
    <row r="21" spans="1:2" ht="15" customHeight="1" x14ac:dyDescent="0.25">
      <c r="A21" s="27"/>
      <c r="B21" s="28"/>
    </row>
    <row r="22" spans="1:2" ht="15" customHeight="1" x14ac:dyDescent="0.25">
      <c r="A22" s="21" t="s">
        <v>41</v>
      </c>
      <c r="B22" s="22" t="s">
        <v>120</v>
      </c>
    </row>
    <row r="23" spans="1:2" ht="15" customHeight="1" x14ac:dyDescent="0.25">
      <c r="A23" s="24" t="s">
        <v>92</v>
      </c>
      <c r="B23" s="25" t="s">
        <v>121</v>
      </c>
    </row>
    <row r="24" spans="1:2" ht="15" customHeight="1" x14ac:dyDescent="0.25">
      <c r="A24" s="24" t="s">
        <v>93</v>
      </c>
      <c r="B24" s="25" t="s">
        <v>108</v>
      </c>
    </row>
    <row r="25" spans="1:2" ht="15" customHeight="1" x14ac:dyDescent="0.25">
      <c r="A25" s="24" t="s">
        <v>94</v>
      </c>
      <c r="B25" s="25" t="s">
        <v>122</v>
      </c>
    </row>
    <row r="26" spans="1:2" ht="15" customHeight="1" x14ac:dyDescent="0.25">
      <c r="A26" s="24" t="s">
        <v>42</v>
      </c>
      <c r="B26" s="25" t="s">
        <v>123</v>
      </c>
    </row>
    <row r="27" spans="1:2" ht="15" customHeight="1" x14ac:dyDescent="0.25">
      <c r="A27" s="24" t="s">
        <v>43</v>
      </c>
      <c r="B27" s="25" t="s">
        <v>123</v>
      </c>
    </row>
    <row r="28" spans="1:2" ht="15" customHeight="1" x14ac:dyDescent="0.25">
      <c r="A28" s="24" t="s">
        <v>44</v>
      </c>
      <c r="B28" s="25" t="s">
        <v>124</v>
      </c>
    </row>
    <row r="29" spans="1:2" ht="15" customHeight="1" x14ac:dyDescent="0.25">
      <c r="A29" s="24" t="s">
        <v>45</v>
      </c>
      <c r="B29" s="25" t="s">
        <v>125</v>
      </c>
    </row>
    <row r="30" spans="1:2" ht="15" customHeight="1" x14ac:dyDescent="0.25">
      <c r="A30" s="23" t="s">
        <v>46</v>
      </c>
      <c r="B30" s="26"/>
    </row>
    <row r="31" spans="1:2" ht="15" customHeight="1" x14ac:dyDescent="0.25">
      <c r="A31" s="23" t="s">
        <v>47</v>
      </c>
      <c r="B31" s="26" t="s">
        <v>126</v>
      </c>
    </row>
    <row r="32" spans="1:2" ht="15" customHeight="1" x14ac:dyDescent="0.25">
      <c r="A32" s="23" t="s">
        <v>48</v>
      </c>
      <c r="B32" s="26"/>
    </row>
    <row r="33" spans="1:2" ht="15" customHeight="1" x14ac:dyDescent="0.25">
      <c r="A33" s="24" t="s">
        <v>49</v>
      </c>
      <c r="B33" s="25" t="s">
        <v>127</v>
      </c>
    </row>
    <row r="34" spans="1:2" ht="15" customHeight="1" x14ac:dyDescent="0.25">
      <c r="A34" s="24" t="s">
        <v>50</v>
      </c>
      <c r="B34" s="25" t="s">
        <v>113</v>
      </c>
    </row>
    <row r="35" spans="1:2" ht="15" customHeight="1" x14ac:dyDescent="0.25">
      <c r="A35" s="24" t="s">
        <v>51</v>
      </c>
      <c r="B35" s="25" t="s">
        <v>114</v>
      </c>
    </row>
    <row r="36" spans="1:2" ht="15" customHeight="1" x14ac:dyDescent="0.25">
      <c r="A36" s="24" t="s">
        <v>52</v>
      </c>
      <c r="B36" s="25" t="s">
        <v>128</v>
      </c>
    </row>
    <row r="37" spans="1:2" ht="15" customHeight="1" x14ac:dyDescent="0.25">
      <c r="A37" s="24" t="s">
        <v>53</v>
      </c>
      <c r="B37" s="25" t="s">
        <v>129</v>
      </c>
    </row>
    <row r="38" spans="1:2" ht="15" customHeight="1" x14ac:dyDescent="0.25">
      <c r="A38" s="24" t="s">
        <v>88</v>
      </c>
      <c r="B38" s="52" t="s">
        <v>130</v>
      </c>
    </row>
    <row r="39" spans="1:2" ht="15" customHeight="1" x14ac:dyDescent="0.25">
      <c r="A39" s="24" t="s">
        <v>89</v>
      </c>
      <c r="B39" s="52" t="s">
        <v>131</v>
      </c>
    </row>
    <row r="42" spans="1:2" ht="25.5" x14ac:dyDescent="0.25">
      <c r="A42" s="21" t="s">
        <v>41</v>
      </c>
      <c r="B42" s="22" t="s">
        <v>133</v>
      </c>
    </row>
    <row r="43" spans="1:2" x14ac:dyDescent="0.25">
      <c r="A43" s="24" t="s">
        <v>92</v>
      </c>
      <c r="B43" s="72" t="s">
        <v>134</v>
      </c>
    </row>
    <row r="44" spans="1:2" x14ac:dyDescent="0.25">
      <c r="A44" s="24" t="s">
        <v>93</v>
      </c>
      <c r="B44" s="72" t="s">
        <v>108</v>
      </c>
    </row>
    <row r="45" spans="1:2" x14ac:dyDescent="0.25">
      <c r="A45" s="24" t="s">
        <v>94</v>
      </c>
      <c r="B45" s="72" t="s">
        <v>135</v>
      </c>
    </row>
    <row r="46" spans="1:2" ht="25.5" x14ac:dyDescent="0.25">
      <c r="A46" s="24" t="s">
        <v>42</v>
      </c>
      <c r="B46" s="72" t="s">
        <v>136</v>
      </c>
    </row>
    <row r="47" spans="1:2" ht="25.5" x14ac:dyDescent="0.25">
      <c r="A47" s="24" t="s">
        <v>43</v>
      </c>
      <c r="B47" s="72" t="s">
        <v>137</v>
      </c>
    </row>
    <row r="48" spans="1:2" ht="25.5" x14ac:dyDescent="0.25">
      <c r="A48" s="24" t="s">
        <v>44</v>
      </c>
      <c r="B48" s="72" t="s">
        <v>137</v>
      </c>
    </row>
    <row r="49" spans="1:2" x14ac:dyDescent="0.25">
      <c r="A49" s="24" t="s">
        <v>45</v>
      </c>
      <c r="B49" s="72" t="s">
        <v>138</v>
      </c>
    </row>
    <row r="50" spans="1:2" x14ac:dyDescent="0.25">
      <c r="A50" s="23" t="s">
        <v>46</v>
      </c>
      <c r="B50" s="26"/>
    </row>
    <row r="51" spans="1:2" x14ac:dyDescent="0.25">
      <c r="A51" s="23" t="s">
        <v>47</v>
      </c>
      <c r="B51" s="26" t="s">
        <v>139</v>
      </c>
    </row>
    <row r="52" spans="1:2" x14ac:dyDescent="0.25">
      <c r="A52" s="23" t="s">
        <v>48</v>
      </c>
      <c r="B52" s="26" t="s">
        <v>140</v>
      </c>
    </row>
    <row r="53" spans="1:2" ht="25.5" x14ac:dyDescent="0.25">
      <c r="A53" s="24" t="s">
        <v>49</v>
      </c>
      <c r="B53" s="72" t="s">
        <v>141</v>
      </c>
    </row>
    <row r="54" spans="1:2" x14ac:dyDescent="0.25">
      <c r="A54" s="24" t="s">
        <v>50</v>
      </c>
      <c r="B54" s="72" t="s">
        <v>113</v>
      </c>
    </row>
    <row r="55" spans="1:2" x14ac:dyDescent="0.25">
      <c r="A55" s="24" t="s">
        <v>51</v>
      </c>
      <c r="B55" s="72" t="s">
        <v>114</v>
      </c>
    </row>
    <row r="56" spans="1:2" x14ac:dyDescent="0.25">
      <c r="A56" s="24" t="s">
        <v>52</v>
      </c>
      <c r="B56" s="72" t="s">
        <v>146</v>
      </c>
    </row>
    <row r="57" spans="1:2" x14ac:dyDescent="0.25">
      <c r="A57" s="73" t="s">
        <v>53</v>
      </c>
      <c r="B57" s="74" t="s">
        <v>142</v>
      </c>
    </row>
    <row r="58" spans="1:2" ht="25.5" x14ac:dyDescent="0.25">
      <c r="A58" s="75" t="s">
        <v>88</v>
      </c>
      <c r="B58" s="76" t="s">
        <v>143</v>
      </c>
    </row>
    <row r="59" spans="1:2" ht="25.5" x14ac:dyDescent="0.25">
      <c r="A59" s="77" t="s">
        <v>89</v>
      </c>
      <c r="B59" s="76" t="s">
        <v>144</v>
      </c>
    </row>
    <row r="62" spans="1:2" ht="15" customHeight="1" x14ac:dyDescent="0.25">
      <c r="A62" s="21" t="s">
        <v>41</v>
      </c>
      <c r="B62" s="22"/>
    </row>
    <row r="63" spans="1:2" ht="15" customHeight="1" x14ac:dyDescent="0.25">
      <c r="A63" s="24" t="s">
        <v>92</v>
      </c>
      <c r="B63" s="25"/>
    </row>
    <row r="64" spans="1:2" ht="15" customHeight="1" x14ac:dyDescent="0.25">
      <c r="A64" s="24" t="s">
        <v>93</v>
      </c>
      <c r="B64" s="25"/>
    </row>
    <row r="65" spans="1:2" ht="15" customHeight="1" x14ac:dyDescent="0.25">
      <c r="A65" s="24" t="s">
        <v>94</v>
      </c>
      <c r="B65" s="25"/>
    </row>
    <row r="66" spans="1:2" ht="15" customHeight="1" x14ac:dyDescent="0.25">
      <c r="A66" s="24" t="s">
        <v>42</v>
      </c>
      <c r="B66" s="25"/>
    </row>
    <row r="67" spans="1:2" ht="15" customHeight="1" x14ac:dyDescent="0.25">
      <c r="A67" s="24" t="s">
        <v>43</v>
      </c>
      <c r="B67" s="25"/>
    </row>
    <row r="68" spans="1:2" ht="15" customHeight="1" x14ac:dyDescent="0.25">
      <c r="A68" s="24" t="s">
        <v>44</v>
      </c>
      <c r="B68" s="25"/>
    </row>
    <row r="69" spans="1:2" ht="15" customHeight="1" x14ac:dyDescent="0.25">
      <c r="A69" s="24" t="s">
        <v>45</v>
      </c>
      <c r="B69" s="25"/>
    </row>
    <row r="70" spans="1:2" ht="15" customHeight="1" x14ac:dyDescent="0.25">
      <c r="A70" s="23" t="s">
        <v>46</v>
      </c>
      <c r="B70" s="26"/>
    </row>
    <row r="71" spans="1:2" ht="15" customHeight="1" x14ac:dyDescent="0.25">
      <c r="A71" s="23" t="s">
        <v>47</v>
      </c>
      <c r="B71" s="26"/>
    </row>
    <row r="72" spans="1:2" ht="15" customHeight="1" x14ac:dyDescent="0.25">
      <c r="A72" s="23" t="s">
        <v>48</v>
      </c>
      <c r="B72" s="26"/>
    </row>
    <row r="73" spans="1:2" ht="15" customHeight="1" x14ac:dyDescent="0.25">
      <c r="A73" s="24" t="s">
        <v>49</v>
      </c>
      <c r="B73" s="25"/>
    </row>
    <row r="74" spans="1:2" ht="15" customHeight="1" x14ac:dyDescent="0.25">
      <c r="A74" s="24" t="s">
        <v>50</v>
      </c>
      <c r="B74" s="25"/>
    </row>
    <row r="75" spans="1:2" ht="15" customHeight="1" x14ac:dyDescent="0.25">
      <c r="A75" s="24" t="s">
        <v>51</v>
      </c>
      <c r="B75" s="25"/>
    </row>
    <row r="76" spans="1:2" ht="15" customHeight="1" x14ac:dyDescent="0.25">
      <c r="A76" s="24" t="s">
        <v>52</v>
      </c>
      <c r="B76" s="25"/>
    </row>
    <row r="77" spans="1:2" ht="15" customHeight="1" x14ac:dyDescent="0.25">
      <c r="A77" s="24" t="s">
        <v>53</v>
      </c>
      <c r="B77" s="25"/>
    </row>
    <row r="78" spans="1:2" ht="15" customHeight="1" x14ac:dyDescent="0.25">
      <c r="A78" s="24" t="s">
        <v>88</v>
      </c>
      <c r="B78" s="52"/>
    </row>
    <row r="79" spans="1:2" ht="15" customHeight="1" x14ac:dyDescent="0.25">
      <c r="A79" s="24" t="s">
        <v>89</v>
      </c>
      <c r="B79" s="52"/>
    </row>
    <row r="82" spans="1:2" ht="15" customHeight="1" x14ac:dyDescent="0.25">
      <c r="A82" s="21" t="s">
        <v>41</v>
      </c>
      <c r="B82" s="22"/>
    </row>
    <row r="83" spans="1:2" ht="15" customHeight="1" x14ac:dyDescent="0.25">
      <c r="A83" s="24" t="s">
        <v>92</v>
      </c>
      <c r="B83" s="25"/>
    </row>
    <row r="84" spans="1:2" ht="15" customHeight="1" x14ac:dyDescent="0.25">
      <c r="A84" s="24" t="s">
        <v>93</v>
      </c>
      <c r="B84" s="25"/>
    </row>
    <row r="85" spans="1:2" ht="15" customHeight="1" x14ac:dyDescent="0.25">
      <c r="A85" s="24" t="s">
        <v>94</v>
      </c>
      <c r="B85" s="25"/>
    </row>
    <row r="86" spans="1:2" ht="15" customHeight="1" x14ac:dyDescent="0.25">
      <c r="A86" s="24" t="s">
        <v>42</v>
      </c>
      <c r="B86" s="25"/>
    </row>
    <row r="87" spans="1:2" ht="15" customHeight="1" x14ac:dyDescent="0.25">
      <c r="A87" s="24" t="s">
        <v>43</v>
      </c>
      <c r="B87" s="25"/>
    </row>
    <row r="88" spans="1:2" ht="15" customHeight="1" x14ac:dyDescent="0.25">
      <c r="A88" s="24" t="s">
        <v>44</v>
      </c>
      <c r="B88" s="25"/>
    </row>
    <row r="89" spans="1:2" ht="15" customHeight="1" x14ac:dyDescent="0.25">
      <c r="A89" s="24" t="s">
        <v>45</v>
      </c>
      <c r="B89" s="25"/>
    </row>
    <row r="90" spans="1:2" ht="15" customHeight="1" x14ac:dyDescent="0.25">
      <c r="A90" s="23" t="s">
        <v>46</v>
      </c>
      <c r="B90" s="26"/>
    </row>
    <row r="91" spans="1:2" ht="15" customHeight="1" x14ac:dyDescent="0.25">
      <c r="A91" s="23" t="s">
        <v>47</v>
      </c>
      <c r="B91" s="26"/>
    </row>
    <row r="92" spans="1:2" ht="15" customHeight="1" x14ac:dyDescent="0.25">
      <c r="A92" s="23" t="s">
        <v>48</v>
      </c>
      <c r="B92" s="26"/>
    </row>
    <row r="93" spans="1:2" ht="15" customHeight="1" x14ac:dyDescent="0.25">
      <c r="A93" s="24" t="s">
        <v>49</v>
      </c>
      <c r="B93" s="25"/>
    </row>
    <row r="94" spans="1:2" ht="15" customHeight="1" x14ac:dyDescent="0.25">
      <c r="A94" s="24" t="s">
        <v>50</v>
      </c>
      <c r="B94" s="25"/>
    </row>
    <row r="95" spans="1:2" ht="15" customHeight="1" x14ac:dyDescent="0.25">
      <c r="A95" s="24" t="s">
        <v>51</v>
      </c>
      <c r="B95" s="25"/>
    </row>
    <row r="96" spans="1:2" ht="15" customHeight="1" x14ac:dyDescent="0.25">
      <c r="A96" s="24" t="s">
        <v>52</v>
      </c>
      <c r="B96" s="25"/>
    </row>
    <row r="97" spans="1:2" ht="15" customHeight="1" x14ac:dyDescent="0.25">
      <c r="A97" s="24" t="s">
        <v>53</v>
      </c>
      <c r="B97" s="25"/>
    </row>
    <row r="98" spans="1:2" ht="15" customHeight="1" x14ac:dyDescent="0.25">
      <c r="A98" s="24" t="s">
        <v>88</v>
      </c>
      <c r="B98" s="52"/>
    </row>
    <row r="99" spans="1:2" ht="15" customHeight="1" x14ac:dyDescent="0.25">
      <c r="A99" s="24" t="s">
        <v>89</v>
      </c>
      <c r="B99" s="52"/>
    </row>
    <row r="102" spans="1:2" ht="15" customHeight="1" x14ac:dyDescent="0.25">
      <c r="A102" s="21" t="s">
        <v>41</v>
      </c>
      <c r="B102" s="22"/>
    </row>
    <row r="103" spans="1:2" ht="15" customHeight="1" x14ac:dyDescent="0.25">
      <c r="A103" s="24" t="s">
        <v>92</v>
      </c>
      <c r="B103" s="25"/>
    </row>
    <row r="104" spans="1:2" ht="15" customHeight="1" x14ac:dyDescent="0.25">
      <c r="A104" s="24" t="s">
        <v>93</v>
      </c>
      <c r="B104" s="25"/>
    </row>
    <row r="105" spans="1:2" ht="15" customHeight="1" x14ac:dyDescent="0.25">
      <c r="A105" s="24" t="s">
        <v>94</v>
      </c>
      <c r="B105" s="25"/>
    </row>
    <row r="106" spans="1:2" ht="15" customHeight="1" x14ac:dyDescent="0.25">
      <c r="A106" s="24" t="s">
        <v>42</v>
      </c>
      <c r="B106" s="25"/>
    </row>
    <row r="107" spans="1:2" ht="15" customHeight="1" x14ac:dyDescent="0.25">
      <c r="A107" s="24" t="s">
        <v>43</v>
      </c>
      <c r="B107" s="25"/>
    </row>
    <row r="108" spans="1:2" ht="15" customHeight="1" x14ac:dyDescent="0.25">
      <c r="A108" s="24" t="s">
        <v>44</v>
      </c>
      <c r="B108" s="25"/>
    </row>
    <row r="109" spans="1:2" ht="15" customHeight="1" x14ac:dyDescent="0.25">
      <c r="A109" s="24" t="s">
        <v>45</v>
      </c>
      <c r="B109" s="25"/>
    </row>
    <row r="110" spans="1:2" ht="15" customHeight="1" x14ac:dyDescent="0.25">
      <c r="A110" s="23" t="s">
        <v>46</v>
      </c>
      <c r="B110" s="26"/>
    </row>
    <row r="111" spans="1:2" ht="15" customHeight="1" x14ac:dyDescent="0.25">
      <c r="A111" s="23" t="s">
        <v>47</v>
      </c>
      <c r="B111" s="26"/>
    </row>
    <row r="112" spans="1:2" ht="15" customHeight="1" x14ac:dyDescent="0.25">
      <c r="A112" s="23" t="s">
        <v>48</v>
      </c>
      <c r="B112" s="26"/>
    </row>
    <row r="113" spans="1:2" ht="15" customHeight="1" x14ac:dyDescent="0.25">
      <c r="A113" s="24" t="s">
        <v>49</v>
      </c>
      <c r="B113" s="25"/>
    </row>
    <row r="114" spans="1:2" ht="15" customHeight="1" x14ac:dyDescent="0.25">
      <c r="A114" s="24" t="s">
        <v>50</v>
      </c>
      <c r="B114" s="25"/>
    </row>
    <row r="115" spans="1:2" ht="15" customHeight="1" x14ac:dyDescent="0.25">
      <c r="A115" s="24" t="s">
        <v>51</v>
      </c>
      <c r="B115" s="25"/>
    </row>
    <row r="116" spans="1:2" ht="15" customHeight="1" x14ac:dyDescent="0.25">
      <c r="A116" s="24" t="s">
        <v>52</v>
      </c>
      <c r="B116" s="25"/>
    </row>
    <row r="117" spans="1:2" ht="15" customHeight="1" x14ac:dyDescent="0.25">
      <c r="A117" s="24" t="s">
        <v>53</v>
      </c>
      <c r="B117" s="25"/>
    </row>
    <row r="118" spans="1:2" ht="15" customHeight="1" x14ac:dyDescent="0.25">
      <c r="A118" s="24" t="s">
        <v>88</v>
      </c>
      <c r="B118" s="52"/>
    </row>
    <row r="119" spans="1:2" ht="15" customHeight="1" x14ac:dyDescent="0.25">
      <c r="A119" s="24" t="s">
        <v>89</v>
      </c>
      <c r="B119" s="52"/>
    </row>
    <row r="122" spans="1:2" ht="15" customHeight="1" x14ac:dyDescent="0.25">
      <c r="A122" s="21" t="s">
        <v>41</v>
      </c>
      <c r="B122" s="22"/>
    </row>
    <row r="123" spans="1:2" ht="15" customHeight="1" x14ac:dyDescent="0.25">
      <c r="A123" s="24" t="s">
        <v>92</v>
      </c>
      <c r="B123" s="25"/>
    </row>
    <row r="124" spans="1:2" ht="15" customHeight="1" x14ac:dyDescent="0.25">
      <c r="A124" s="24" t="s">
        <v>93</v>
      </c>
      <c r="B124" s="25"/>
    </row>
    <row r="125" spans="1:2" ht="15" customHeight="1" x14ac:dyDescent="0.25">
      <c r="A125" s="24" t="s">
        <v>94</v>
      </c>
      <c r="B125" s="25"/>
    </row>
    <row r="126" spans="1:2" ht="15" customHeight="1" x14ac:dyDescent="0.25">
      <c r="A126" s="24" t="s">
        <v>42</v>
      </c>
      <c r="B126" s="25"/>
    </row>
    <row r="127" spans="1:2" ht="15" customHeight="1" x14ac:dyDescent="0.25">
      <c r="A127" s="24" t="s">
        <v>43</v>
      </c>
      <c r="B127" s="25"/>
    </row>
    <row r="128" spans="1:2" ht="15" customHeight="1" x14ac:dyDescent="0.25">
      <c r="A128" s="24" t="s">
        <v>44</v>
      </c>
      <c r="B128" s="25"/>
    </row>
    <row r="129" spans="1:2" ht="15" customHeight="1" x14ac:dyDescent="0.25">
      <c r="A129" s="24" t="s">
        <v>45</v>
      </c>
      <c r="B129" s="25"/>
    </row>
    <row r="130" spans="1:2" ht="15" customHeight="1" x14ac:dyDescent="0.25">
      <c r="A130" s="23" t="s">
        <v>46</v>
      </c>
      <c r="B130" s="26"/>
    </row>
    <row r="131" spans="1:2" ht="15" customHeight="1" x14ac:dyDescent="0.25">
      <c r="A131" s="23" t="s">
        <v>47</v>
      </c>
      <c r="B131" s="26"/>
    </row>
    <row r="132" spans="1:2" ht="15" customHeight="1" x14ac:dyDescent="0.25">
      <c r="A132" s="23" t="s">
        <v>48</v>
      </c>
      <c r="B132" s="26"/>
    </row>
    <row r="133" spans="1:2" ht="15" customHeight="1" x14ac:dyDescent="0.25">
      <c r="A133" s="24" t="s">
        <v>49</v>
      </c>
      <c r="B133" s="25"/>
    </row>
    <row r="134" spans="1:2" ht="15" customHeight="1" x14ac:dyDescent="0.25">
      <c r="A134" s="24" t="s">
        <v>50</v>
      </c>
      <c r="B134" s="25"/>
    </row>
    <row r="135" spans="1:2" ht="15" customHeight="1" x14ac:dyDescent="0.25">
      <c r="A135" s="24" t="s">
        <v>51</v>
      </c>
      <c r="B135" s="25"/>
    </row>
    <row r="136" spans="1:2" ht="15" customHeight="1" x14ac:dyDescent="0.25">
      <c r="A136" s="24" t="s">
        <v>52</v>
      </c>
      <c r="B136" s="25"/>
    </row>
    <row r="137" spans="1:2" ht="15" customHeight="1" x14ac:dyDescent="0.25">
      <c r="A137" s="24" t="s">
        <v>53</v>
      </c>
      <c r="B137" s="25"/>
    </row>
    <row r="138" spans="1:2" ht="15" customHeight="1" x14ac:dyDescent="0.25">
      <c r="A138" s="24" t="s">
        <v>88</v>
      </c>
      <c r="B138" s="52"/>
    </row>
    <row r="139" spans="1:2" ht="15" customHeight="1" x14ac:dyDescent="0.25">
      <c r="A139" s="24" t="s">
        <v>89</v>
      </c>
      <c r="B139" s="52"/>
    </row>
    <row r="142" spans="1:2" ht="15" customHeight="1" x14ac:dyDescent="0.25">
      <c r="A142" s="21" t="s">
        <v>41</v>
      </c>
      <c r="B142" s="22"/>
    </row>
    <row r="143" spans="1:2" ht="15" customHeight="1" x14ac:dyDescent="0.25">
      <c r="A143" s="24" t="s">
        <v>92</v>
      </c>
      <c r="B143" s="25"/>
    </row>
    <row r="144" spans="1:2" ht="15" customHeight="1" x14ac:dyDescent="0.25">
      <c r="A144" s="24" t="s">
        <v>93</v>
      </c>
      <c r="B144" s="25"/>
    </row>
    <row r="145" spans="1:2" ht="15" customHeight="1" x14ac:dyDescent="0.25">
      <c r="A145" s="24" t="s">
        <v>94</v>
      </c>
      <c r="B145" s="25"/>
    </row>
    <row r="146" spans="1:2" ht="15" customHeight="1" x14ac:dyDescent="0.25">
      <c r="A146" s="24" t="s">
        <v>42</v>
      </c>
      <c r="B146" s="25"/>
    </row>
    <row r="147" spans="1:2" ht="15" customHeight="1" x14ac:dyDescent="0.25">
      <c r="A147" s="24" t="s">
        <v>43</v>
      </c>
      <c r="B147" s="25"/>
    </row>
    <row r="148" spans="1:2" ht="15" customHeight="1" x14ac:dyDescent="0.25">
      <c r="A148" s="24" t="s">
        <v>44</v>
      </c>
      <c r="B148" s="25"/>
    </row>
    <row r="149" spans="1:2" ht="15" customHeight="1" x14ac:dyDescent="0.25">
      <c r="A149" s="24" t="s">
        <v>45</v>
      </c>
      <c r="B149" s="25"/>
    </row>
    <row r="150" spans="1:2" ht="15" customHeight="1" x14ac:dyDescent="0.25">
      <c r="A150" s="23" t="s">
        <v>46</v>
      </c>
      <c r="B150" s="26"/>
    </row>
    <row r="151" spans="1:2" ht="15" customHeight="1" x14ac:dyDescent="0.25">
      <c r="A151" s="23" t="s">
        <v>47</v>
      </c>
      <c r="B151" s="26"/>
    </row>
    <row r="152" spans="1:2" ht="15" customHeight="1" x14ac:dyDescent="0.25">
      <c r="A152" s="23" t="s">
        <v>48</v>
      </c>
      <c r="B152" s="26"/>
    </row>
    <row r="153" spans="1:2" ht="15" customHeight="1" x14ac:dyDescent="0.25">
      <c r="A153" s="24" t="s">
        <v>49</v>
      </c>
      <c r="B153" s="25"/>
    </row>
    <row r="154" spans="1:2" ht="15" customHeight="1" x14ac:dyDescent="0.25">
      <c r="A154" s="24" t="s">
        <v>50</v>
      </c>
      <c r="B154" s="25"/>
    </row>
    <row r="155" spans="1:2" ht="15" customHeight="1" x14ac:dyDescent="0.25">
      <c r="A155" s="24" t="s">
        <v>51</v>
      </c>
      <c r="B155" s="25"/>
    </row>
    <row r="156" spans="1:2" ht="15" customHeight="1" x14ac:dyDescent="0.25">
      <c r="A156" s="24" t="s">
        <v>52</v>
      </c>
      <c r="B156" s="25"/>
    </row>
    <row r="157" spans="1:2" ht="15" customHeight="1" x14ac:dyDescent="0.25">
      <c r="A157" s="24" t="s">
        <v>53</v>
      </c>
      <c r="B157" s="25"/>
    </row>
    <row r="158" spans="1:2" ht="15" customHeight="1" x14ac:dyDescent="0.25">
      <c r="A158" s="24" t="s">
        <v>88</v>
      </c>
      <c r="B158" s="52"/>
    </row>
    <row r="159" spans="1:2" ht="15" customHeight="1" x14ac:dyDescent="0.25">
      <c r="A159" s="24" t="s">
        <v>89</v>
      </c>
      <c r="B159" s="52"/>
    </row>
    <row r="162" spans="1:2" ht="15" customHeight="1" x14ac:dyDescent="0.25">
      <c r="A162" s="21" t="s">
        <v>41</v>
      </c>
      <c r="B162" s="22"/>
    </row>
    <row r="163" spans="1:2" ht="15" customHeight="1" x14ac:dyDescent="0.25">
      <c r="A163" s="24" t="s">
        <v>92</v>
      </c>
      <c r="B163" s="25"/>
    </row>
    <row r="164" spans="1:2" ht="15" customHeight="1" x14ac:dyDescent="0.25">
      <c r="A164" s="24" t="s">
        <v>93</v>
      </c>
      <c r="B164" s="25"/>
    </row>
    <row r="165" spans="1:2" ht="15" customHeight="1" x14ac:dyDescent="0.25">
      <c r="A165" s="24" t="s">
        <v>94</v>
      </c>
      <c r="B165" s="25"/>
    </row>
    <row r="166" spans="1:2" ht="15" customHeight="1" x14ac:dyDescent="0.25">
      <c r="A166" s="24" t="s">
        <v>42</v>
      </c>
      <c r="B166" s="25"/>
    </row>
    <row r="167" spans="1:2" ht="15" customHeight="1" x14ac:dyDescent="0.25">
      <c r="A167" s="24" t="s">
        <v>43</v>
      </c>
      <c r="B167" s="25"/>
    </row>
    <row r="168" spans="1:2" ht="15" customHeight="1" x14ac:dyDescent="0.25">
      <c r="A168" s="24" t="s">
        <v>44</v>
      </c>
      <c r="B168" s="25"/>
    </row>
    <row r="169" spans="1:2" ht="15" customHeight="1" x14ac:dyDescent="0.25">
      <c r="A169" s="24" t="s">
        <v>45</v>
      </c>
      <c r="B169" s="25"/>
    </row>
    <row r="170" spans="1:2" ht="15" customHeight="1" x14ac:dyDescent="0.25">
      <c r="A170" s="23" t="s">
        <v>46</v>
      </c>
      <c r="B170" s="26"/>
    </row>
    <row r="171" spans="1:2" ht="15" customHeight="1" x14ac:dyDescent="0.25">
      <c r="A171" s="23" t="s">
        <v>47</v>
      </c>
      <c r="B171" s="26"/>
    </row>
    <row r="172" spans="1:2" ht="15" customHeight="1" x14ac:dyDescent="0.25">
      <c r="A172" s="23" t="s">
        <v>48</v>
      </c>
      <c r="B172" s="26"/>
    </row>
    <row r="173" spans="1:2" ht="15" customHeight="1" x14ac:dyDescent="0.25">
      <c r="A173" s="24" t="s">
        <v>49</v>
      </c>
      <c r="B173" s="25"/>
    </row>
    <row r="174" spans="1:2" ht="15" customHeight="1" x14ac:dyDescent="0.25">
      <c r="A174" s="24" t="s">
        <v>50</v>
      </c>
      <c r="B174" s="25"/>
    </row>
    <row r="175" spans="1:2" ht="15" customHeight="1" x14ac:dyDescent="0.25">
      <c r="A175" s="24" t="s">
        <v>51</v>
      </c>
      <c r="B175" s="25"/>
    </row>
    <row r="176" spans="1:2" ht="15" customHeight="1" x14ac:dyDescent="0.25">
      <c r="A176" s="24" t="s">
        <v>52</v>
      </c>
      <c r="B176" s="25"/>
    </row>
    <row r="177" spans="1:2" ht="15" customHeight="1" x14ac:dyDescent="0.25">
      <c r="A177" s="24" t="s">
        <v>53</v>
      </c>
      <c r="B177" s="25"/>
    </row>
    <row r="178" spans="1:2" ht="15" customHeight="1" x14ac:dyDescent="0.25">
      <c r="A178" s="24" t="s">
        <v>88</v>
      </c>
      <c r="B178" s="52"/>
    </row>
    <row r="179" spans="1:2" ht="15" customHeight="1" x14ac:dyDescent="0.25">
      <c r="A179" s="24" t="s">
        <v>89</v>
      </c>
      <c r="B179" s="52"/>
    </row>
    <row r="182" spans="1:2" ht="15" customHeight="1" x14ac:dyDescent="0.25">
      <c r="A182" s="21" t="s">
        <v>41</v>
      </c>
      <c r="B182" s="22"/>
    </row>
    <row r="183" spans="1:2" ht="15" customHeight="1" x14ac:dyDescent="0.25">
      <c r="A183" s="24" t="s">
        <v>92</v>
      </c>
      <c r="B183" s="25"/>
    </row>
    <row r="184" spans="1:2" ht="15" customHeight="1" x14ac:dyDescent="0.25">
      <c r="A184" s="24" t="s">
        <v>93</v>
      </c>
      <c r="B184" s="25"/>
    </row>
    <row r="185" spans="1:2" ht="15" customHeight="1" x14ac:dyDescent="0.25">
      <c r="A185" s="24" t="s">
        <v>94</v>
      </c>
      <c r="B185" s="25"/>
    </row>
    <row r="186" spans="1:2" ht="15" customHeight="1" x14ac:dyDescent="0.25">
      <c r="A186" s="24" t="s">
        <v>42</v>
      </c>
      <c r="B186" s="25"/>
    </row>
    <row r="187" spans="1:2" ht="15" customHeight="1" x14ac:dyDescent="0.25">
      <c r="A187" s="24" t="s">
        <v>43</v>
      </c>
      <c r="B187" s="25"/>
    </row>
    <row r="188" spans="1:2" ht="15" customHeight="1" x14ac:dyDescent="0.25">
      <c r="A188" s="24" t="s">
        <v>44</v>
      </c>
      <c r="B188" s="25"/>
    </row>
    <row r="189" spans="1:2" ht="15" customHeight="1" x14ac:dyDescent="0.25">
      <c r="A189" s="24" t="s">
        <v>45</v>
      </c>
      <c r="B189" s="25"/>
    </row>
    <row r="190" spans="1:2" ht="15" customHeight="1" x14ac:dyDescent="0.25">
      <c r="A190" s="23" t="s">
        <v>46</v>
      </c>
      <c r="B190" s="26"/>
    </row>
    <row r="191" spans="1:2" ht="15" customHeight="1" x14ac:dyDescent="0.25">
      <c r="A191" s="23" t="s">
        <v>47</v>
      </c>
      <c r="B191" s="26"/>
    </row>
    <row r="192" spans="1:2" ht="15" customHeight="1" x14ac:dyDescent="0.25">
      <c r="A192" s="23" t="s">
        <v>48</v>
      </c>
      <c r="B192" s="26"/>
    </row>
    <row r="193" spans="1:2" ht="15" customHeight="1" x14ac:dyDescent="0.25">
      <c r="A193" s="24" t="s">
        <v>49</v>
      </c>
      <c r="B193" s="25"/>
    </row>
    <row r="194" spans="1:2" ht="15" customHeight="1" x14ac:dyDescent="0.25">
      <c r="A194" s="24" t="s">
        <v>50</v>
      </c>
      <c r="B194" s="25"/>
    </row>
    <row r="195" spans="1:2" ht="15" customHeight="1" x14ac:dyDescent="0.25">
      <c r="A195" s="24" t="s">
        <v>51</v>
      </c>
      <c r="B195" s="25"/>
    </row>
    <row r="196" spans="1:2" ht="15" customHeight="1" x14ac:dyDescent="0.25">
      <c r="A196" s="24" t="s">
        <v>52</v>
      </c>
      <c r="B196" s="25"/>
    </row>
    <row r="197" spans="1:2" ht="15" customHeight="1" x14ac:dyDescent="0.25">
      <c r="A197" s="24" t="s">
        <v>53</v>
      </c>
      <c r="B197" s="25"/>
    </row>
    <row r="198" spans="1:2" ht="15" customHeight="1" x14ac:dyDescent="0.25">
      <c r="A198" s="24" t="s">
        <v>88</v>
      </c>
      <c r="B198" s="52"/>
    </row>
    <row r="199" spans="1:2" ht="15" customHeight="1" x14ac:dyDescent="0.25">
      <c r="A199" s="24" t="s">
        <v>89</v>
      </c>
      <c r="B199" s="52"/>
    </row>
    <row r="202" spans="1:2" ht="15" customHeight="1" x14ac:dyDescent="0.25">
      <c r="A202" s="21" t="s">
        <v>41</v>
      </c>
      <c r="B202" s="22"/>
    </row>
    <row r="203" spans="1:2" ht="15" customHeight="1" x14ac:dyDescent="0.25">
      <c r="A203" s="24" t="s">
        <v>92</v>
      </c>
      <c r="B203" s="25"/>
    </row>
    <row r="204" spans="1:2" ht="15" customHeight="1" x14ac:dyDescent="0.25">
      <c r="A204" s="24" t="s">
        <v>93</v>
      </c>
      <c r="B204" s="25"/>
    </row>
    <row r="205" spans="1:2" ht="15" customHeight="1" x14ac:dyDescent="0.25">
      <c r="A205" s="24" t="s">
        <v>94</v>
      </c>
      <c r="B205" s="25"/>
    </row>
    <row r="206" spans="1:2" ht="15" customHeight="1" x14ac:dyDescent="0.25">
      <c r="A206" s="24" t="s">
        <v>42</v>
      </c>
      <c r="B206" s="25"/>
    </row>
    <row r="207" spans="1:2" ht="15" customHeight="1" x14ac:dyDescent="0.25">
      <c r="A207" s="24" t="s">
        <v>43</v>
      </c>
      <c r="B207" s="25"/>
    </row>
    <row r="208" spans="1:2" ht="15" customHeight="1" x14ac:dyDescent="0.25">
      <c r="A208" s="24" t="s">
        <v>44</v>
      </c>
      <c r="B208" s="25"/>
    </row>
    <row r="209" spans="1:2" ht="15" customHeight="1" x14ac:dyDescent="0.25">
      <c r="A209" s="24" t="s">
        <v>45</v>
      </c>
      <c r="B209" s="25"/>
    </row>
    <row r="210" spans="1:2" ht="15" customHeight="1" x14ac:dyDescent="0.25">
      <c r="A210" s="23" t="s">
        <v>46</v>
      </c>
      <c r="B210" s="26"/>
    </row>
    <row r="211" spans="1:2" ht="15" customHeight="1" x14ac:dyDescent="0.25">
      <c r="A211" s="23" t="s">
        <v>47</v>
      </c>
      <c r="B211" s="26"/>
    </row>
    <row r="212" spans="1:2" ht="15" customHeight="1" x14ac:dyDescent="0.25">
      <c r="A212" s="23" t="s">
        <v>48</v>
      </c>
      <c r="B212" s="26"/>
    </row>
    <row r="213" spans="1:2" ht="15" customHeight="1" x14ac:dyDescent="0.25">
      <c r="A213" s="24" t="s">
        <v>49</v>
      </c>
      <c r="B213" s="25"/>
    </row>
    <row r="214" spans="1:2" ht="15" customHeight="1" x14ac:dyDescent="0.25">
      <c r="A214" s="24" t="s">
        <v>50</v>
      </c>
      <c r="B214" s="25"/>
    </row>
    <row r="215" spans="1:2" ht="15" customHeight="1" x14ac:dyDescent="0.25">
      <c r="A215" s="24" t="s">
        <v>51</v>
      </c>
      <c r="B215" s="25"/>
    </row>
    <row r="216" spans="1:2" ht="15" customHeight="1" x14ac:dyDescent="0.25">
      <c r="A216" s="24" t="s">
        <v>52</v>
      </c>
      <c r="B216" s="25"/>
    </row>
    <row r="217" spans="1:2" ht="15" customHeight="1" x14ac:dyDescent="0.25">
      <c r="A217" s="24" t="s">
        <v>53</v>
      </c>
      <c r="B217" s="25"/>
    </row>
    <row r="218" spans="1:2" ht="15" customHeight="1" x14ac:dyDescent="0.25">
      <c r="A218" s="24" t="s">
        <v>88</v>
      </c>
      <c r="B218" s="52"/>
    </row>
    <row r="219" spans="1:2" ht="15" customHeight="1" x14ac:dyDescent="0.25">
      <c r="A219" s="24" t="s">
        <v>89</v>
      </c>
      <c r="B219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20-21</vt:lpstr>
      <vt:lpstr>Реквизиты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Анна Денисова</dc:creator>
  <cp:lastModifiedBy>Маргарита</cp:lastModifiedBy>
  <cp:lastPrinted>2019-01-09T08:24:23Z</cp:lastPrinted>
  <dcterms:created xsi:type="dcterms:W3CDTF">2006-09-28T05:33:49Z</dcterms:created>
  <dcterms:modified xsi:type="dcterms:W3CDTF">2021-02-02T11:25:38Z</dcterms:modified>
</cp:coreProperties>
</file>