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гарита\Desktop\Учебники 2022\Школьные бланки заказа в разрезе издателств\Сводные бланки (в разрезе издательств)\"/>
    </mc:Choice>
  </mc:AlternateContent>
  <bookViews>
    <workbookView xWindow="0" yWindow="0" windowWidth="28800" windowHeight="13335" activeTab="1"/>
  </bookViews>
  <sheets>
    <sheet name="Реквизиты" sheetId="5" r:id="rId1"/>
    <sheet name="ЭКЗАМЕН" sheetId="4" r:id="rId2"/>
  </sheets>
  <definedNames>
    <definedName name="_xlnm._FilterDatabase" localSheetId="1" hidden="1">ЭКЗАМЕН!$A$4:$CC$25</definedName>
    <definedName name="Z_2F8373C4_0D26_4FA3_910F_C050A48E6428_.wvu.FilterData" localSheetId="1" hidden="1">ЭКЗАМЕН!$A$4:$R$25</definedName>
    <definedName name="Z_8E9878AC_CFBC_4A27_B767_0C7B1E444E27_.wvu.Cols" localSheetId="1" hidden="1">ЭКЗАМЕН!$E:$F,ЭКЗАМЕН!#REF!</definedName>
    <definedName name="Z_8E9878AC_CFBC_4A27_B767_0C7B1E444E27_.wvu.FilterData" localSheetId="1" hidden="1">ЭКЗАМЕН!$A$4:$R$25</definedName>
    <definedName name="Z_96C17C00_5137_48D2_B601_06379945D83A_.wvu.FilterData" localSheetId="1" hidden="1">ЭКЗАМЕН!$A$4:$R$25</definedName>
    <definedName name="Z_9DB11E21_DEC0_41FD_82AE_42F047D61FF3_.wvu.Cols" localSheetId="1" hidden="1">ЭКЗАМЕН!#REF!,ЭКЗАМЕН!$E:$F</definedName>
    <definedName name="Z_9DB11E21_DEC0_41FD_82AE_42F047D61FF3_.wvu.FilterData" localSheetId="1" hidden="1">ЭКЗАМЕН!$A$4:$R$25</definedName>
    <definedName name="Z_A514BCF8_6CBE_47BE_AB0A_E1CB359DF093_.wvu.Cols" localSheetId="1" hidden="1">ЭКЗАМЕН!#REF!,ЭКЗАМЕН!$E:$F</definedName>
    <definedName name="Z_A514BCF8_6CBE_47BE_AB0A_E1CB359DF093_.wvu.FilterData" localSheetId="1" hidden="1">ЭКЗАМЕН!$A$4:$R$25</definedName>
    <definedName name="Z_B90265F8_BCD5_475B_87C6_833BF9061289_.wvu.FilterData" localSheetId="1" hidden="1">ЭКЗАМЕН!$A$4:$R$25</definedName>
    <definedName name="Z_B9C29475_C246_4E24_BBCE_D340851B9ABF_.wvu.FilterData" localSheetId="1" hidden="1">ЭКЗАМЕН!$A$4:$R$25</definedName>
    <definedName name="Z_C0BBCEB1_5FB5_4829_B465_F76743C4E87B_.wvu.FilterData" localSheetId="1" hidden="1">ЭКЗАМЕН!$A$4:$R$25</definedName>
    <definedName name="Z_F056A5AF_D896_46FA_B329_C28EB767BD3F_.wvu.FilterData" localSheetId="1" hidden="1">ЭКЗАМЕН!$A$4:$R$25</definedName>
  </definedNames>
  <calcPr calcId="152511"/>
  <customWorkbookViews>
    <customWorkbookView name="Romanova, Mariya - Личное представление" guid="{8E9878AC-CFBC-4A27-B767-0C7B1E444E27}" mergeInterval="0" personalView="1" maximized="1" windowWidth="1362" windowHeight="483" activeSheetId="1" showComments="commIndAndComment"/>
    <customWorkbookView name="Шинко Елена - Личное представление" guid="{9DB11E21-DEC0-41FD-82AE-42F047D61FF3}" mergeInterval="0" personalView="1" xWindow="1084" yWindow="382" windowWidth="2808" windowHeight="1460" activeSheetId="1"/>
    <customWorkbookView name="Копьева Наталья Владимировна - Личное представление" guid="{A514BCF8-6CBE-47BE-AB0A-E1CB359DF09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Q7" i="4" l="1"/>
  <c r="Q9" i="4"/>
  <c r="Q8" i="4"/>
  <c r="R8" i="4" s="1"/>
  <c r="Q25" i="4"/>
  <c r="Q24" i="4"/>
  <c r="Q23" i="4"/>
  <c r="Q22" i="4"/>
  <c r="Q12" i="4"/>
  <c r="Q21" i="4"/>
  <c r="Q20" i="4"/>
  <c r="Q19" i="4"/>
  <c r="Q18" i="4"/>
  <c r="Q11" i="4"/>
  <c r="Q17" i="4"/>
  <c r="Q16" i="4"/>
  <c r="Q15" i="4"/>
  <c r="Q14" i="4"/>
  <c r="Q10" i="4"/>
  <c r="Q13" i="4"/>
  <c r="Q2" i="4" l="1"/>
  <c r="R25" i="4"/>
  <c r="R24" i="4"/>
  <c r="R23" i="4"/>
  <c r="R22" i="4"/>
  <c r="R12" i="4"/>
  <c r="R21" i="4"/>
  <c r="R9" i="4"/>
  <c r="R20" i="4"/>
  <c r="R19" i="4"/>
  <c r="R18" i="4"/>
  <c r="R11" i="4"/>
  <c r="R17" i="4"/>
  <c r="R16" i="4"/>
  <c r="R15" i="4"/>
  <c r="R14" i="4"/>
  <c r="R10" i="4"/>
  <c r="R13" i="4"/>
  <c r="R7" i="4"/>
  <c r="R2" i="4" l="1"/>
</calcChain>
</file>

<file path=xl/sharedStrings.xml><?xml version="1.0" encoding="utf-8"?>
<sst xmlns="http://schemas.openxmlformats.org/spreadsheetml/2006/main" count="543" uniqueCount="301">
  <si>
    <t>Порядковый номер учебника</t>
  </si>
  <si>
    <t>Система</t>
  </si>
  <si>
    <t>Издательство</t>
  </si>
  <si>
    <t>Класс</t>
  </si>
  <si>
    <t>Примечание</t>
  </si>
  <si>
    <t>Год издания</t>
  </si>
  <si>
    <t xml:space="preserve">Цена с НДС, руб. </t>
  </si>
  <si>
    <t>Заказ (количество экз)</t>
  </si>
  <si>
    <t>Сумма</t>
  </si>
  <si>
    <t>7-9</t>
  </si>
  <si>
    <t>Физика</t>
  </si>
  <si>
    <t>Перышкин А.В.</t>
  </si>
  <si>
    <t>Автор</t>
  </si>
  <si>
    <t>Наименование</t>
  </si>
  <si>
    <t>КодАксапта</t>
  </si>
  <si>
    <t>Бренд</t>
  </si>
  <si>
    <t>Новинка</t>
  </si>
  <si>
    <t>Предмет</t>
  </si>
  <si>
    <t>Основное общее (5-9)</t>
  </si>
  <si>
    <t>Уровень образования</t>
  </si>
  <si>
    <t>Линия УМК/ Серия</t>
  </si>
  <si>
    <t>Наименование учебника (по ФПУ)</t>
  </si>
  <si>
    <t>Автор/авторский коллектив 
(по ФПУ)</t>
  </si>
  <si>
    <t>1. Перечень учебников, допущенных к использованию при реализации обязательной части основной образовательной программы, в том числе учебников, обеспечивающих учет региональных и этнокультурных особенностей субъектов Российской Федерации, реализацию прав граждан на получение образования на родном языке из числа языков народов Российской Федерации, изучение родного языка из числа языков народов Российской Федерации и литературы народов России на родном языке</t>
  </si>
  <si>
    <t>1.1.2.5. Естественно-научные предметы (предметная область)</t>
  </si>
  <si>
    <t>1.1.2.5.1. Физика (учебный предмет)</t>
  </si>
  <si>
    <t>ИНН 0000000014</t>
  </si>
  <si>
    <t>ИНН 0000000015</t>
  </si>
  <si>
    <t>ИНН 0000000016</t>
  </si>
  <si>
    <t>ИНН 0000000017</t>
  </si>
  <si>
    <t>ИНН 0000000018</t>
  </si>
  <si>
    <t>ИНН 0000000019</t>
  </si>
  <si>
    <t>ИНН 0000000020</t>
  </si>
  <si>
    <t>ИНН 0000000021</t>
  </si>
  <si>
    <t>ИНН 0000000022</t>
  </si>
  <si>
    <t>ИНН 0000000023</t>
  </si>
  <si>
    <t>ИНН 0000000024</t>
  </si>
  <si>
    <t>ИНН 0000000025</t>
  </si>
  <si>
    <t>ИНН 0000000026</t>
  </si>
  <si>
    <t>ИНН 0000000027</t>
  </si>
  <si>
    <t>ИНН 0000000028</t>
  </si>
  <si>
    <t>ИНН 0000000029</t>
  </si>
  <si>
    <t>ИНН 0000000030</t>
  </si>
  <si>
    <t>ИНН 0000000031</t>
  </si>
  <si>
    <t>ИНН 0000000032</t>
  </si>
  <si>
    <t>ИНН 0000000033</t>
  </si>
  <si>
    <t>ИНН 0000000034</t>
  </si>
  <si>
    <t>ИНН 0000000035</t>
  </si>
  <si>
    <t>ИНН 0000000036</t>
  </si>
  <si>
    <t>ИНН 0000000037</t>
  </si>
  <si>
    <t>ИНН 0000000038</t>
  </si>
  <si>
    <t>ИНН 0000000039</t>
  </si>
  <si>
    <t>ИНН 0000000040</t>
  </si>
  <si>
    <t>ИНН 0000000041</t>
  </si>
  <si>
    <t>ИНН 0000000042</t>
  </si>
  <si>
    <t>ИНН 0000000043</t>
  </si>
  <si>
    <t>ИНН 0000000044</t>
  </si>
  <si>
    <t>ИНН 0000000045</t>
  </si>
  <si>
    <t>ИНН 0000000046</t>
  </si>
  <si>
    <t>ИНН 0000000047</t>
  </si>
  <si>
    <t>ИНН 0000000048</t>
  </si>
  <si>
    <t>ИНН 0000000049</t>
  </si>
  <si>
    <t>ИНН 0000000050</t>
  </si>
  <si>
    <t>ИНН 0000000051</t>
  </si>
  <si>
    <t>ИНН 0000000052</t>
  </si>
  <si>
    <t>ИНН 0000000053</t>
  </si>
  <si>
    <t>ИНН 0000000054</t>
  </si>
  <si>
    <t>ИНН 0000000055</t>
  </si>
  <si>
    <t>ИНН 0000000056</t>
  </si>
  <si>
    <t>ИНН 0000000057</t>
  </si>
  <si>
    <t>ИНН 0000000058</t>
  </si>
  <si>
    <t>ИНН 0000000059</t>
  </si>
  <si>
    <t>ИНН 0000000060</t>
  </si>
  <si>
    <t>ИНН 0000000061</t>
  </si>
  <si>
    <t>ИНН 0000000062</t>
  </si>
  <si>
    <t>ИНН 0000000063</t>
  </si>
  <si>
    <t>получатель 14</t>
  </si>
  <si>
    <t>получатель 15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</si>
  <si>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</si>
  <si>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</si>
  <si>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</si>
  <si>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</si>
  <si>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</si>
  <si>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</si>
  <si>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</si>
  <si>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</si>
  <si>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</si>
  <si>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</si>
  <si>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</si>
  <si>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</si>
  <si>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</si>
  <si>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</si>
  <si>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</si>
  <si>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получатель 31</t>
  </si>
  <si>
    <t>получатель 32</t>
  </si>
  <si>
    <t>получатель 33</t>
  </si>
  <si>
    <t>получатель 34</t>
  </si>
  <si>
    <t>получатель 35</t>
  </si>
  <si>
    <t>получатель 36</t>
  </si>
  <si>
    <t>получатель 37</t>
  </si>
  <si>
    <t>получатель 38</t>
  </si>
  <si>
    <t>получатель 39</t>
  </si>
  <si>
    <t>получатель 40</t>
  </si>
  <si>
    <t>получатель 41</t>
  </si>
  <si>
    <t>получатель 42</t>
  </si>
  <si>
    <t>получатель 43</t>
  </si>
  <si>
    <t>получатель 44</t>
  </si>
  <si>
    <t>получатель 45</t>
  </si>
  <si>
    <t>получатель 46</t>
  </si>
  <si>
    <t>получатель 47</t>
  </si>
  <si>
    <t>получатель 48</t>
  </si>
  <si>
    <t>получатель 49</t>
  </si>
  <si>
    <t>получатель 50</t>
  </si>
  <si>
    <t>получатель 51</t>
  </si>
  <si>
    <t>получатель 52</t>
  </si>
  <si>
    <t>получатель 53</t>
  </si>
  <si>
    <t>получатель 54</t>
  </si>
  <si>
    <t>получатель 55</t>
  </si>
  <si>
    <t>получатель 56</t>
  </si>
  <si>
    <t>получатель 57</t>
  </si>
  <si>
    <t>получатель 58</t>
  </si>
  <si>
    <t>получатель 59</t>
  </si>
  <si>
    <t>получатель 60</t>
  </si>
  <si>
    <t>получатель 61</t>
  </si>
  <si>
    <t>получатель 62</t>
  </si>
  <si>
    <t>получатель 63</t>
  </si>
  <si>
    <t>ООО  "Издательство "Экзамен"</t>
  </si>
  <si>
    <t xml:space="preserve"> "Издательство "Экзамен"</t>
  </si>
  <si>
    <t>УЧЕБНИК. ФИЗИКА. 7 КЛАСС. ПЕРЫШКИН. М.: Экзамен (к новому ФПУ)</t>
  </si>
  <si>
    <t>УМК. ТЕСТЫ ПО ФИЗИКЕ 7 ПЕРЫШКИН. ФГОС (две краски) М.: Экзамен (к новому ФПУ)</t>
  </si>
  <si>
    <t>Громцева О.И.</t>
  </si>
  <si>
    <t>Чеботарева А.В.</t>
  </si>
  <si>
    <t>Учебник</t>
  </si>
  <si>
    <t>Учебно-методический комплект</t>
  </si>
  <si>
    <t>УМК. ТЕТРАДЬ ДЛЯ ЛАБОРАТОРНЫХ РАБОТ ПО ФИЗИКЕ 7. ПЕРЫШКИН. ФГОС (две краски) М.: Экзамен (к новому ФПУ)</t>
  </si>
  <si>
    <t>Минькова Р.Д., Иванова В.В.</t>
  </si>
  <si>
    <t>УЧЕБНИК. ФИЗИКА. 8 КЛАСС. ПЕРЫШКИН. М.: Экзамен (к новому ФПУ)</t>
  </si>
  <si>
    <t>УМК. ТЕСТЫ ПО ФИЗИКЕ 8 ПЕРЫШКИН. ФГОС (две краски) М.: Экзамен (к новому ФПУ)</t>
  </si>
  <si>
    <t>УМК. ТЕТРАДЬ ДЛЯ ЛАБОРАТОРНЫХ РАБОТ ПО ФИЗИКЕ 8. ПЕРЫШКИН. ФГОС (две краски) М.: Экзамен (к новому ФПУ)</t>
  </si>
  <si>
    <t>УЧЕБНИК. ФИЗИКА. 9 КЛАСС. ПЕРЫШКИН. М.: Экзамен (к новому ФПУ)</t>
  </si>
  <si>
    <t>УМК. ТЕСТЫ ПО ФИЗИКЕ 9 ПЕРЫШКИН. ФГОС (две краски) М.: Экзамен (к новому ФПУ)</t>
  </si>
  <si>
    <t xml:space="preserve">Перышкин А.В. </t>
  </si>
  <si>
    <t>1.1.2.5.1.9.1</t>
  </si>
  <si>
    <t>1.1.2.5.1.9.2</t>
  </si>
  <si>
    <t>1.1.2.5.1.9.3</t>
  </si>
  <si>
    <t>Бланк заказа, 2021</t>
  </si>
  <si>
    <t>Указанные цены действуют до 31.12.2021 г.</t>
  </si>
  <si>
    <t>№п/п</t>
  </si>
  <si>
    <t>Наименование района /городского округа</t>
  </si>
  <si>
    <t>Полное наименование организации (Заказчик)</t>
  </si>
  <si>
    <t>Сокращенное наименование организации (Заказчик)</t>
  </si>
  <si>
    <t>ФИО директора (полностью), телефон, 
e-mail</t>
  </si>
  <si>
    <t>ФИО контрактного управляющего (полностью), телефон, 
e-mail</t>
  </si>
  <si>
    <t>ФИО ответственного за приемку Товара (полностью), телефон, 
e-mail</t>
  </si>
  <si>
    <r>
      <t xml:space="preserve">Полный фактический адрес организации (заказчика) (индекс, район, город, улица, дом) </t>
    </r>
    <r>
      <rPr>
        <b/>
        <sz val="12"/>
        <color rgb="FFFF0000"/>
        <rFont val="Calibri"/>
        <family val="2"/>
        <charset val="204"/>
      </rPr>
      <t>- адрес доставки</t>
    </r>
  </si>
  <si>
    <t>e-mail организации</t>
  </si>
  <si>
    <t>ИНН</t>
  </si>
  <si>
    <t>КПП</t>
  </si>
  <si>
    <t>ОКПО</t>
  </si>
  <si>
    <t>Банковские реквизиты</t>
  </si>
  <si>
    <t>Пример заполнения</t>
  </si>
  <si>
    <t>1</t>
  </si>
  <si>
    <t>Балашиха</t>
  </si>
  <si>
    <t>Муниципальное бюджетное общеобразовательное учреждение Городского округа Балашиха "Средняя общеобразовательная школа № 1"</t>
  </si>
  <si>
    <t>МБОУ "Школа №1"</t>
  </si>
  <si>
    <t>Иванов Иван Иванович, 8(9**)-***-**-**</t>
  </si>
  <si>
    <t>143900, Московская облась, город Балашиха,пр-т Ленина, д. 20</t>
  </si>
  <si>
    <t>shkola2018@mail.ru</t>
  </si>
  <si>
    <t>0000000000</t>
  </si>
  <si>
    <t>000000000</t>
  </si>
  <si>
    <t>р/с 00000000000000000000, Банк:****** ,  БИК 000000000, к/с 00000000000000000000</t>
  </si>
  <si>
    <t>УМК. МЕТОДИЧЕСКОЕ ПОСОБИЕ ПО ФИЗИКЕ 7. ПЕРЫШКИН. ФГОС. М.: Экзамен (к новому ФПУ)</t>
  </si>
  <si>
    <t>УМК. МЕТОДИЧЕСКОЕ ПОСОБИЕ ПО ФИЗИКЕ 8. ПЕРЫШКИН. ФГОС. М.: Экзамен (к новому ФПУ)</t>
  </si>
  <si>
    <t>УМК. МЕТОДИЧЕСКОЕ ПОСОБИЕ ПО ФИЗИКЕ 9. ПЕРЫШКИН. ФГОС. М.: Экзамен (к новому ФПУ)</t>
  </si>
  <si>
    <t>УМК. КОНТР.И САМ.РАБ.ПО ФИЗИКЕ 7. ПЕРЫШКИН. ФГОС. М.: Экзамен (к новому ФПУ)</t>
  </si>
  <si>
    <t>УМК. КОНТР.И САМ.РАБ.ПО ФИЗИКЕ 8. ПЕРЫШКИН. ФГОС. М.: Экзамен (к новому ФПУ)</t>
  </si>
  <si>
    <t>УМК. КОНТР.И САМ.РАБ.ПО ФИЗИКЕ 9. ПЕРЫШКИН. ФГОС. М.: Экзамен (к новому ФПУ)</t>
  </si>
  <si>
    <t>УМК. Р/Т ПО ФИЗИКЕ 7 ПЕРЫШКИН. ФГОС. М.: Экзамен (к новому ФПУ)</t>
  </si>
  <si>
    <t>УМК. Р/Т ПО ФИЗИКЕ 8 ПЕРЫШКИН. ФГОС. М.: Экзамен (к новому ФПУ)</t>
  </si>
  <si>
    <t>УМК. Р/Т ПО ФИЗИКЕ 9 ПЕРЫШКИН. ФГОС. М.: Экзамен (к новому ФПУ)</t>
  </si>
  <si>
    <t>УМК. ТЕТРАДЬ ДЛЯ ЛАБОРАТОРНЫХ РАБОТ ПО ФИЗИКЕ 9. ПЕРЫШКИН. ФГОС (две краски) М.: Экзамен (к новому ФПУ)</t>
  </si>
  <si>
    <t>УМК. СБ.ЗАДАЧ ПО ФИЗИКЕ. 7-9 ПЕРЫШКИН. ФГОС. М.: Экзамен (к новому ФПУ)</t>
  </si>
  <si>
    <t xml:space="preserve">По всем вопросам обращайтесь: специалист по работе с бюджетными учреждениями - Лендел Михаил Михайлович, моб. 8 965 297 16 80. офис - (495) 641-00-30 доб. 108, г.Москва, Луков переулок, д 8. www.examen.biz, почта:    lendel@examen.biz </t>
  </si>
  <si>
    <t>Одинцово</t>
  </si>
  <si>
    <t>Муниципальное бюджетное общеобразовательное учреждение Одинцовский лицей №2</t>
  </si>
  <si>
    <t>МБОУ Одинцовский лиицей №2</t>
  </si>
  <si>
    <t>Валуева Виктория Александровна, 84955914550</t>
  </si>
  <si>
    <t>Решетняк Елена Ивановна, 84955914550</t>
  </si>
  <si>
    <t>Гамзина Александра Ивановна, +79161636462</t>
  </si>
  <si>
    <t xml:space="preserve">143005,Московская область, г.Одинцово, ул.Чикина, д.13                                           </t>
  </si>
  <si>
    <t>Lizey2@yandex.ru</t>
  </si>
  <si>
    <t>р/с03234643467550004800,Банк: ГУ Банка России по ЦФО//УФК по Московской области г.Москва, БИК 004525987, к/с 40102810845370000004</t>
  </si>
  <si>
    <t>ИНН 5032057640</t>
  </si>
  <si>
    <t xml:space="preserve">Одинцовский </t>
  </si>
  <si>
    <t>Муниципальное бюджетное общеобразовательное учреждение средняя общеобразовательная школа «Горки-Х»</t>
  </si>
  <si>
    <t>МБОУ СОШ «Горки-Х»</t>
  </si>
  <si>
    <t>Шарыгина Оксана Борисовна, 8(906)062-44-48, sosh.gorkix@gmail.com</t>
  </si>
  <si>
    <t>Седова Ирина Вячеславовна,                      8(926)558-22-29,                        sg-x2007@yandex.ru</t>
  </si>
  <si>
    <t>Чернявская Елена Владимировна,               8(926)124-06-83, kovalenkoev@mail.ru</t>
  </si>
  <si>
    <t>143032 Московская область, Одинцовский район, поселок Горки-10, д 15 Б</t>
  </si>
  <si>
    <t>sg-x2007@yandex.ru</t>
  </si>
  <si>
    <t xml:space="preserve">Расчетный счет 03234643467550004800
ГУ БАНКА РОССИИ ПО ЦФО//УФК по Московской области, г.Москва
БИК 004525987
Кор.счет 40102810845370000004
</t>
  </si>
  <si>
    <t>Оксана Юрьевна Чернова, 8-926-607-72-55, nazarevososh@yandex.ru</t>
  </si>
  <si>
    <t>Гетман Екатерина Геннадьевна, 8(901)545-12-82, katya.getman66@mail.ru</t>
  </si>
  <si>
    <t>143021  Московская область, Одинцовский городской округ,поселок Назарьево, стр.38</t>
  </si>
  <si>
    <t>ИНН 5032036104</t>
  </si>
  <si>
    <t>(Назарьевская СОШ)</t>
  </si>
  <si>
    <t>Одинцовский городской округ</t>
  </si>
  <si>
    <t>Муниципальное бюджетное общеобразовательное учреждение Кубинская средняя общеобразовательная школа № 1 имени Героя РФ И.В.Ткаченко</t>
  </si>
  <si>
    <t>МБОУ Кубинская СОШ № 1</t>
  </si>
  <si>
    <t>Пащенко Ольга Николаевна, 8-977-345-99-91</t>
  </si>
  <si>
    <t>Смирнова Виктория Геннадьевна, 8-926-334-21-08</t>
  </si>
  <si>
    <t>Корниенко Татьяна Владимировна, 8-926-649-40-42</t>
  </si>
  <si>
    <t>143070, Московская область, Одинцовский городской округ, г.Кубинка, городок Кубинка-8, стр.28</t>
  </si>
  <si>
    <t>kubinka12006@mail.ru</t>
  </si>
  <si>
    <t>р/с 03234643467550004800,ГУ Банка России по ЦФО//УФК по Московской области, г.Москва, БИК ТОФК 004525987, к/с 40102810845370000004</t>
  </si>
  <si>
    <t>Давыдова Наталья Александровна,8-965-403-15-79</t>
  </si>
  <si>
    <t>143075, Московская область, Одинцовский городской округ, д.Чупряково,корп.6, стр.6, пом.1</t>
  </si>
  <si>
    <t>Муниципальное бюджетное общеобразовательное учреждение Кубинская средняя общеобразовательная школа № 1 имени Героя РФ И.В.Ткаченко. Общеобразовательное отделение Асаковская школа</t>
  </si>
  <si>
    <t>МБОУ Кубинская СОШ № 1 (общеобразовательное отдеоение Асаковская школа</t>
  </si>
  <si>
    <t>ИНН 5032036577</t>
  </si>
  <si>
    <t>Кубинская СОШ № 1</t>
  </si>
  <si>
    <t>Асаковская СОШ</t>
  </si>
  <si>
    <t>Муниципальное казенное общеобразовательное учреждение для обучающихся с ограниченными возможностями здоровья Одинцовская общеобразовательная школа "Надежда"</t>
  </si>
  <si>
    <t>МКОУ для обучающихся с ОВЗ Одинцовская общеобразовательная школа "Надежда"</t>
  </si>
  <si>
    <t>Махнач Ксения Сергеевна, 89253279921</t>
  </si>
  <si>
    <t>Самойлова Ольга Николаевна, 89160248444</t>
  </si>
  <si>
    <t>143005, Московская область, г. Одинцово, ул. 1-ая Вокзальная, д. 59</t>
  </si>
  <si>
    <t>nadejda-od@mail.ru</t>
  </si>
  <si>
    <t>р/с 03231643467550004800, банк: ГУ БАНКА РОССИИ ПО ЦФО//УФК ПО МОСКОВСКОЙ ОБЛАСТИ  г Москва, БИК  004525987</t>
  </si>
  <si>
    <t>5032055241</t>
  </si>
  <si>
    <t>ИНН 5032055241</t>
  </si>
  <si>
    <t xml:space="preserve">Муниципальное бюджетное общеобразовательное учреждение Захаровская средняя общеобразовательная школа </t>
  </si>
  <si>
    <t>МБОУ Захаровская СОШ</t>
  </si>
  <si>
    <t>Шутиков Александр Петрович,                        8(916) 353-01-94</t>
  </si>
  <si>
    <t>Жугалева Юлия Сергеевна, 8(968) 954-62-99</t>
  </si>
  <si>
    <t>Калинина Ирина Николаевна, 8(926) 134-02-94</t>
  </si>
  <si>
    <t>143022,Московская область, Одинцовский городской округ, пос.Летний отдых,ул.Зеленая, д.1Б</t>
  </si>
  <si>
    <t>zaharovsk_shkola@mail.ru</t>
  </si>
  <si>
    <t>р/с 03234643467550004800, Банк:ГУ Банка России по ЦФО//УФК по Московской области г.Москва ,  БИК 004525987, к/с 40102810845370000004</t>
  </si>
  <si>
    <t xml:space="preserve">ИНН 5032036263
</t>
  </si>
  <si>
    <t>Одинцовский</t>
  </si>
  <si>
    <t>Муниципальное бюджетное общеобразовательное учреждение Саввино-Каринская средняя общеобразовательная школа  Структурное подразделение Общеобразовательное учреждение-Саввинская СОШ</t>
  </si>
  <si>
    <t>МБОУ Саввино-Каринская СОШ Структурное подразделение Общеобразовательное учреждение-Саввинская СОШ</t>
  </si>
  <si>
    <t>Семирова Анна Николаевна              8(909) 949-99-44        karinskai.scho@mail.ru</t>
  </si>
  <si>
    <t>Акулова Ольга Алексеевна                      8(910) 454-94-55                            sav-school@yandex.ru</t>
  </si>
  <si>
    <t>Глухова Надежда Ивановна                               8(903) 267-33-63                      sav-school@yandex.ru</t>
  </si>
  <si>
    <t>143180, Московская область Одинцовсйий городской округ, с. Саввинская слобода, улица Юбилейная, д. 80</t>
  </si>
  <si>
    <t>sav-school@yandex.ru</t>
  </si>
  <si>
    <t>Р/СЧ: 03234643467550004800, БАНК: ГУ Банка России по ЦФО// УФК по Московской области, г. Москва . БИК: 004525987, КОР/СЧ: 40102810845370000004</t>
  </si>
  <si>
    <t>ИНН 5032036270</t>
  </si>
  <si>
    <t>Муниципальное автономное общеобразовательное учреждение Зареченская средняя общеобразовательная школа</t>
  </si>
  <si>
    <t>МАОУ Зареченская СОШ</t>
  </si>
  <si>
    <t>Коротеева Ирина Витальевна, 8(495)-534-82-54, director@zs76.ru</t>
  </si>
  <si>
    <t xml:space="preserve">Кузьмичёва Надежда Сергеевна, 8(965)-247-16-34, Librarian@zs76.ru </t>
  </si>
  <si>
    <t>143085, Московская область, Одинцовский городской округ, рабочий посёлок Заречье, улица Берёзовая, дом 1</t>
  </si>
  <si>
    <t xml:space="preserve">info@zs76.ru </t>
  </si>
  <si>
    <t>13152013</t>
  </si>
  <si>
    <t>р/с 03234643467550004800, Банк:ГУ Банка России по ЦФО//УФК по Московской области г. Москва,  БИК 004525987, к/с 40102810845370000004</t>
  </si>
  <si>
    <t>ИНН 5032036440</t>
  </si>
  <si>
    <t>Муниципальное автономное общеобразовательное учреждение Одинцовский лицей №6 им.А.С. Пушкина</t>
  </si>
  <si>
    <t>МАОУ Одинцовский лицей №6 им.А.С. Пушкина</t>
  </si>
  <si>
    <t>Стрижак Ирина Георгиевна 8(495)591-10-58 odin.lyceum6@mail.ru</t>
  </si>
  <si>
    <t>Пендус Ирина Сергеевна 8(926)574-44-05 почта: i.pendus@gmailcom</t>
  </si>
  <si>
    <t>Тимофеева Татьяна Николаевна 8(926)647-68-58 bibl-6@mail.ru</t>
  </si>
  <si>
    <t>143000, Московская область, г. Одинцово, ул. Ново-Спортивная, 14</t>
  </si>
  <si>
    <t>odin.lyceum6@mail.ru</t>
  </si>
  <si>
    <t>Р/с 03234643467550004800 Банк: ГУ Банка России по ЦФО//УФК по Московской области г. Москва БИК 004525987</t>
  </si>
  <si>
    <t>ИНН5032036707</t>
  </si>
  <si>
    <t>Одинцовский                 р-н,г. Кубинка</t>
  </si>
  <si>
    <t>Муниципальное бюджетное общеобразовательное учреждение "Кубинская средняя общеобразовательная школа № 2 им. Героя Советского Союза Безбородова В.П."</t>
  </si>
  <si>
    <t>МБОУ "Кубинская школа №2"</t>
  </si>
  <si>
    <t>Данилова Оксана Васильевна,                        8 498 695-95-42, kubscool2@mail.ru</t>
  </si>
  <si>
    <t>Онипко Анна Александровна, 8 909 981 49 26             ann-vita@yandex.ru</t>
  </si>
  <si>
    <t>Нужина Ирина Анатольевна,                        8 985 292-32-85,      biblio2019teka@mail.ru</t>
  </si>
  <si>
    <t>143078, Московская область, Одинцовский район, д. Акулово, строение 9</t>
  </si>
  <si>
    <t>kubscool2@mail.ru</t>
  </si>
  <si>
    <t>р/с 03234643467550004800 Банк: ГУ Банка России по ЦФО//УФК по Московской области г. Москва ,  БИК 004525987, к/с 40102810845370000004</t>
  </si>
  <si>
    <t>ИНН 5032036288</t>
  </si>
  <si>
    <t>Муниципальное бюджетное общеобразовательное учреждение Часцовская средняя общеобразовательная школа</t>
  </si>
  <si>
    <t>МБОУ Часцовская СОШ</t>
  </si>
  <si>
    <t>Куницын Александр Петрович 8-916-063-89-61 soshchastsi@gmail.ru</t>
  </si>
  <si>
    <t xml:space="preserve">Мукасеева Мария Андреевна 8-909-653-61-75 soshchastsi@gmail.ru
</t>
  </si>
  <si>
    <t>Орлова Марина Игоревна 8-926-277-70-53</t>
  </si>
  <si>
    <t>143060 Московская область Одинцовский район пос. Часцы, ул Можайское шоссе, строен. №193</t>
  </si>
  <si>
    <t>soshchastsi@gmail.ru</t>
  </si>
  <si>
    <t xml:space="preserve">3234643467550000000 ГУ Банка России по ЦФО, г. Москва Корр. Счет    40102810845370000004
БИК  004525987
</t>
  </si>
  <si>
    <t>ИНН 5032036552</t>
  </si>
  <si>
    <t>Муниципальное бюджетное общеобразовательное учреждение Одинцовского Городского округа  Барвихинская  средняя общеобразовательная школа.</t>
  </si>
  <si>
    <t>МБОУ  Барвихиская сош</t>
  </si>
  <si>
    <t>Горчаков Евгений Александрович  8(967)-174-80-75</t>
  </si>
  <si>
    <t>Василец Татьяна Петровна, 8(903)-240-93 -03</t>
  </si>
  <si>
    <t>Ивченко Дмитрий Игоревич, 8(903)-444-56-03, show11@yandex.ru</t>
  </si>
  <si>
    <t>143083, Московская облась, Одинцовский городской округ, посёлок Барвиха, д. 28, стр. 1</t>
  </si>
  <si>
    <t>barvikha@inbox.ru</t>
  </si>
  <si>
    <t>5032036231</t>
  </si>
  <si>
    <t>503201001</t>
  </si>
  <si>
    <t>56888167</t>
  </si>
  <si>
    <t xml:space="preserve">ГУ  Банка России по ЦФО//УФК по Московской области  г.Москва
Р.счет  03234643467550004800
Кор.счет 40102810845370000004
БИК  004525987
Л/С 21486Е59000 (ВНЕБЮДЖЕТ) 
</t>
  </si>
  <si>
    <t>ИНН 5032036231</t>
  </si>
  <si>
    <t>МБОУ Барвихинская сош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</si>
</sst>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rgb="FFFF0000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48"/>
      <color rgb="FFFF0000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82D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0" fontId="10" fillId="0" borderId="0"/>
    <xf numFmtId="0" fontId="17" fillId="0" borderId="0"/>
    <xf numFmtId="0" fontId="9" fillId="0" borderId="0"/>
    <xf numFmtId="0" fontId="19" fillId="0" borderId="0"/>
    <xf numFmtId="0" fontId="20" fillId="0" borderId="0"/>
    <xf numFmtId="0" fontId="8" fillId="0" borderId="0"/>
    <xf numFmtId="0" fontId="7" fillId="0" borderId="0"/>
    <xf numFmtId="0" fontId="10" fillId="0" borderId="0"/>
    <xf numFmtId="0" fontId="2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2">
    <xf numFmtId="0" fontId="0" fillId="0" borderId="0" xfId="0"/>
    <xf numFmtId="49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>
      <alignment horizontal="left" vertical="center" wrapText="1"/>
    </xf>
    <xf numFmtId="0" fontId="24" fillId="0" borderId="1" xfId="0" applyFont="1" applyFill="1" applyBorder="1" applyAlignment="1" applyProtection="1">
      <alignment horizontal="left" textRotation="90"/>
      <protection locked="0"/>
    </xf>
    <xf numFmtId="2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3" fontId="11" fillId="3" borderId="1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vertical="center"/>
      <protection locked="0" hidden="1"/>
    </xf>
    <xf numFmtId="0" fontId="0" fillId="0" borderId="0" xfId="0" applyAlignment="1" applyProtection="1">
      <alignment vertical="center"/>
      <protection locked="0"/>
    </xf>
    <xf numFmtId="0" fontId="22" fillId="0" borderId="0" xfId="0" applyFont="1" applyFill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 applyBorder="1" applyAlignment="1" applyProtection="1">
      <alignment vertical="center" wrapText="1"/>
      <protection locked="0"/>
    </xf>
    <xf numFmtId="0" fontId="11" fillId="2" borderId="1" xfId="1" applyFont="1" applyFill="1" applyBorder="1" applyAlignment="1" applyProtection="1">
      <alignment horizontal="center" vertical="center" wrapText="1"/>
      <protection locked="0"/>
    </xf>
    <xf numFmtId="0" fontId="11" fillId="5" borderId="1" xfId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3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1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2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16" fillId="0" borderId="0" xfId="0" applyFont="1" applyProtection="1">
      <protection locked="0"/>
    </xf>
    <xf numFmtId="2" fontId="1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2" fontId="15" fillId="0" borderId="1" xfId="0" applyNumberFormat="1" applyFont="1" applyFill="1" applyBorder="1" applyAlignment="1" applyProtection="1">
      <alignment horizontal="center" vertical="center" wrapText="1"/>
    </xf>
    <xf numFmtId="2" fontId="15" fillId="0" borderId="1" xfId="0" applyNumberFormat="1" applyFont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left" vertical="center" wrapText="1"/>
    </xf>
    <xf numFmtId="0" fontId="12" fillId="3" borderId="4" xfId="0" applyFont="1" applyFill="1" applyBorder="1" applyAlignment="1" applyProtection="1">
      <alignment horizontal="left" vertical="center"/>
    </xf>
    <xf numFmtId="0" fontId="15" fillId="3" borderId="5" xfId="0" applyFont="1" applyFill="1" applyBorder="1" applyAlignment="1" applyProtection="1">
      <alignment vertical="center"/>
    </xf>
    <xf numFmtId="0" fontId="15" fillId="3" borderId="5" xfId="0" applyFont="1" applyFill="1" applyBorder="1" applyAlignment="1" applyProtection="1">
      <alignment horizontal="center" vertical="center"/>
    </xf>
    <xf numFmtId="0" fontId="15" fillId="3" borderId="5" xfId="0" applyFont="1" applyFill="1" applyBorder="1" applyAlignment="1" applyProtection="1">
      <alignment horizontal="left" vertical="center"/>
    </xf>
    <xf numFmtId="0" fontId="15" fillId="3" borderId="5" xfId="0" applyFont="1" applyFill="1" applyBorder="1" applyAlignment="1" applyProtection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/>
    </xf>
    <xf numFmtId="2" fontId="15" fillId="3" borderId="3" xfId="0" applyNumberFormat="1" applyFont="1" applyFill="1" applyBorder="1" applyAlignment="1" applyProtection="1">
      <alignment horizontal="center" vertical="center" wrapText="1"/>
    </xf>
    <xf numFmtId="2" fontId="15" fillId="3" borderId="5" xfId="0" applyNumberFormat="1" applyFont="1" applyFill="1" applyBorder="1" applyAlignment="1" applyProtection="1">
      <alignment horizontal="center" vertical="center"/>
    </xf>
    <xf numFmtId="2" fontId="14" fillId="3" borderId="5" xfId="0" applyNumberFormat="1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left" vertical="center"/>
    </xf>
    <xf numFmtId="0" fontId="14" fillId="4" borderId="3" xfId="0" applyFont="1" applyFill="1" applyBorder="1" applyAlignment="1" applyProtection="1">
      <alignment vertical="center"/>
    </xf>
    <xf numFmtId="0" fontId="14" fillId="4" borderId="3" xfId="0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left" vertical="center"/>
    </xf>
    <xf numFmtId="0" fontId="15" fillId="4" borderId="3" xfId="0" applyFont="1" applyFill="1" applyBorder="1" applyAlignment="1" applyProtection="1">
      <alignment horizontal="left" vertical="center"/>
    </xf>
    <xf numFmtId="0" fontId="12" fillId="4" borderId="3" xfId="0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center" vertical="center" wrapText="1"/>
    </xf>
    <xf numFmtId="0" fontId="18" fillId="4" borderId="3" xfId="0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 applyProtection="1">
      <alignment horizontal="center" vertical="center" wrapText="1"/>
    </xf>
    <xf numFmtId="2" fontId="15" fillId="4" borderId="5" xfId="0" applyNumberFormat="1" applyFont="1" applyFill="1" applyBorder="1" applyAlignment="1" applyProtection="1">
      <alignment horizontal="center" vertical="center" wrapText="1"/>
    </xf>
    <xf numFmtId="2" fontId="14" fillId="4" borderId="5" xfId="0" applyNumberFormat="1" applyFont="1" applyFill="1" applyBorder="1" applyAlignment="1" applyProtection="1">
      <alignment horizontal="center" vertical="center" wrapText="1"/>
    </xf>
    <xf numFmtId="2" fontId="14" fillId="4" borderId="3" xfId="0" applyNumberFormat="1" applyFont="1" applyFill="1" applyBorder="1" applyAlignment="1" applyProtection="1">
      <alignment horizontal="center" vertical="center" wrapText="1"/>
    </xf>
    <xf numFmtId="0" fontId="14" fillId="4" borderId="5" xfId="0" applyFont="1" applyFill="1" applyBorder="1" applyAlignment="1" applyProtection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  <protection locked="0"/>
    </xf>
    <xf numFmtId="49" fontId="25" fillId="7" borderId="1" xfId="7" applyNumberFormat="1" applyFont="1" applyFill="1" applyBorder="1" applyAlignment="1">
      <alignment horizontal="center" vertical="center" wrapText="1"/>
    </xf>
    <xf numFmtId="49" fontId="27" fillId="7" borderId="1" xfId="7" applyNumberFormat="1" applyFont="1" applyFill="1" applyBorder="1" applyAlignment="1">
      <alignment horizontal="center" vertical="center" wrapText="1"/>
    </xf>
    <xf numFmtId="49" fontId="28" fillId="7" borderId="1" xfId="7" applyNumberFormat="1" applyFont="1" applyFill="1" applyBorder="1" applyAlignment="1">
      <alignment horizontal="center" vertical="center" wrapText="1"/>
    </xf>
    <xf numFmtId="0" fontId="7" fillId="0" borderId="0" xfId="7"/>
    <xf numFmtId="49" fontId="7" fillId="0" borderId="1" xfId="7" applyNumberFormat="1" applyBorder="1" applyAlignment="1">
      <alignment horizontal="center" vertical="center"/>
    </xf>
    <xf numFmtId="49" fontId="7" fillId="0" borderId="1" xfId="7" applyNumberFormat="1" applyBorder="1" applyAlignment="1">
      <alignment vertical="center" wrapText="1"/>
    </xf>
    <xf numFmtId="49" fontId="7" fillId="0" borderId="1" xfId="7" applyNumberFormat="1" applyBorder="1" applyAlignment="1">
      <alignment horizontal="center" vertical="center" wrapText="1"/>
    </xf>
    <xf numFmtId="49" fontId="26" fillId="0" borderId="1" xfId="9" applyNumberFormat="1" applyFill="1" applyBorder="1" applyAlignment="1" applyProtection="1">
      <alignment vertical="center" wrapText="1"/>
    </xf>
    <xf numFmtId="0" fontId="7" fillId="0" borderId="1" xfId="7" applyBorder="1" applyAlignment="1">
      <alignment horizontal="left" vertical="center" wrapText="1"/>
    </xf>
    <xf numFmtId="0" fontId="7" fillId="0" borderId="1" xfId="7" applyBorder="1" applyProtection="1">
      <protection locked="0"/>
    </xf>
    <xf numFmtId="0" fontId="7" fillId="0" borderId="0" xfId="7" applyProtection="1">
      <protection locked="0"/>
    </xf>
    <xf numFmtId="0" fontId="0" fillId="8" borderId="0" xfId="0" applyFill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15" fillId="8" borderId="5" xfId="0" applyFont="1" applyFill="1" applyBorder="1" applyAlignment="1" applyProtection="1">
      <alignment horizontal="left" vertical="center"/>
    </xf>
    <xf numFmtId="0" fontId="12" fillId="8" borderId="3" xfId="0" applyFont="1" applyFill="1" applyBorder="1" applyAlignment="1" applyProtection="1">
      <alignment horizontal="left" vertical="center"/>
    </xf>
    <xf numFmtId="0" fontId="15" fillId="8" borderId="1" xfId="0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left" vertical="center" wrapText="1"/>
    </xf>
    <xf numFmtId="0" fontId="6" fillId="0" borderId="1" xfId="7" applyFont="1" applyBorder="1" applyProtection="1">
      <protection locked="0"/>
    </xf>
    <xf numFmtId="0" fontId="6" fillId="0" borderId="1" xfId="7" applyFont="1" applyBorder="1" applyAlignment="1" applyProtection="1">
      <alignment wrapText="1"/>
      <protection locked="0"/>
    </xf>
    <xf numFmtId="0" fontId="26" fillId="0" borderId="1" xfId="9" applyBorder="1" applyProtection="1">
      <protection locked="0"/>
    </xf>
    <xf numFmtId="0" fontId="24" fillId="0" borderId="1" xfId="0" applyFont="1" applyFill="1" applyBorder="1" applyAlignment="1" applyProtection="1">
      <alignment horizontal="left" textRotation="90"/>
      <protection locked="0"/>
    </xf>
    <xf numFmtId="2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2" applyBorder="1" applyProtection="1">
      <protection locked="0"/>
    </xf>
    <xf numFmtId="0" fontId="32" fillId="0" borderId="0" xfId="0" applyFont="1"/>
    <xf numFmtId="0" fontId="6" fillId="0" borderId="1" xfId="12" applyBorder="1" applyAlignment="1" applyProtection="1">
      <alignment wrapText="1"/>
      <protection locked="0"/>
    </xf>
    <xf numFmtId="0" fontId="26" fillId="0" borderId="1" xfId="9" applyBorder="1" applyProtection="1"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5" fillId="0" borderId="1" xfId="7" applyFont="1" applyBorder="1" applyAlignment="1" applyProtection="1">
      <alignment wrapText="1"/>
      <protection locked="0"/>
    </xf>
    <xf numFmtId="49" fontId="5" fillId="0" borderId="1" xfId="7" applyNumberFormat="1" applyFont="1" applyBorder="1" applyAlignment="1">
      <alignment horizontal="center" vertical="center" wrapText="1"/>
    </xf>
    <xf numFmtId="49" fontId="4" fillId="0" borderId="1" xfId="7" applyNumberFormat="1" applyFont="1" applyBorder="1" applyAlignment="1">
      <alignment horizontal="center" vertical="center" wrapText="1"/>
    </xf>
    <xf numFmtId="0" fontId="3" fillId="8" borderId="1" xfId="15" applyFont="1" applyFill="1" applyBorder="1" applyAlignment="1" applyProtection="1">
      <alignment wrapText="1"/>
      <protection locked="0"/>
    </xf>
    <xf numFmtId="0" fontId="3" fillId="0" borderId="1" xfId="16" applyFont="1" applyBorder="1" applyAlignment="1">
      <alignment horizontal="left" vertical="center" wrapText="1"/>
    </xf>
    <xf numFmtId="2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49" fontId="26" fillId="0" borderId="1" xfId="9" applyNumberForma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horizontal="left" textRotation="90" wrapText="1"/>
      <protection locked="0"/>
    </xf>
    <xf numFmtId="0" fontId="3" fillId="0" borderId="1" xfId="15" applyFont="1" applyBorder="1" applyProtection="1">
      <protection locked="0"/>
    </xf>
    <xf numFmtId="0" fontId="3" fillId="0" borderId="1" xfId="15" applyFont="1" applyBorder="1" applyAlignment="1" applyProtection="1">
      <alignment wrapText="1"/>
      <protection locked="0"/>
    </xf>
    <xf numFmtId="49" fontId="3" fillId="0" borderId="1" xfId="15" applyNumberFormat="1" applyFont="1" applyBorder="1" applyAlignment="1">
      <alignment horizontal="center" vertical="center" wrapText="1"/>
    </xf>
    <xf numFmtId="0" fontId="3" fillId="0" borderId="1" xfId="15" applyFont="1" applyFill="1" applyBorder="1" applyAlignment="1" applyProtection="1">
      <alignment wrapText="1"/>
      <protection locked="0"/>
    </xf>
    <xf numFmtId="0" fontId="26" fillId="0" borderId="1" xfId="9" applyFill="1" applyBorder="1" applyAlignment="1" applyProtection="1">
      <alignment wrapText="1"/>
      <protection locked="0"/>
    </xf>
    <xf numFmtId="0" fontId="3" fillId="0" borderId="1" xfId="15" applyFill="1" applyBorder="1" applyProtection="1">
      <protection locked="0"/>
    </xf>
    <xf numFmtId="49" fontId="3" fillId="0" borderId="1" xfId="16" applyNumberFormat="1" applyBorder="1" applyAlignment="1">
      <alignment horizontal="center" vertical="center" wrapText="1"/>
    </xf>
    <xf numFmtId="49" fontId="3" fillId="0" borderId="1" xfId="16" applyNumberFormat="1" applyFont="1" applyBorder="1" applyAlignment="1">
      <alignment horizontal="center" vertical="center" wrapText="1"/>
    </xf>
    <xf numFmtId="49" fontId="3" fillId="0" borderId="1" xfId="16" applyNumberFormat="1" applyBorder="1" applyAlignment="1">
      <alignment vertical="center" wrapText="1"/>
    </xf>
    <xf numFmtId="0" fontId="24" fillId="0" borderId="1" xfId="0" applyFont="1" applyFill="1" applyBorder="1" applyAlignment="1" applyProtection="1">
      <alignment horizontal="left" textRotation="90"/>
      <protection locked="0"/>
    </xf>
    <xf numFmtId="2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19" applyBorder="1" applyAlignment="1" applyProtection="1">
      <alignment wrapText="1"/>
      <protection locked="0"/>
    </xf>
    <xf numFmtId="0" fontId="2" fillId="0" borderId="1" xfId="19" applyFont="1" applyBorder="1" applyAlignment="1" applyProtection="1">
      <alignment wrapText="1"/>
      <protection locked="0"/>
    </xf>
    <xf numFmtId="2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19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20" applyFont="1" applyBorder="1" applyAlignment="1" applyProtection="1">
      <alignment vertical="center" wrapText="1"/>
      <protection locked="0"/>
    </xf>
    <xf numFmtId="0" fontId="26" fillId="0" borderId="1" xfId="9" applyBorder="1" applyAlignment="1" applyProtection="1">
      <alignment vertical="center" wrapText="1"/>
      <protection locked="0"/>
    </xf>
    <xf numFmtId="0" fontId="2" fillId="0" borderId="1" xfId="20" applyBorder="1" applyAlignment="1" applyProtection="1">
      <alignment vertical="center" wrapText="1"/>
      <protection locked="0"/>
    </xf>
    <xf numFmtId="49" fontId="2" fillId="0" borderId="1" xfId="19" applyNumberFormat="1" applyBorder="1" applyAlignment="1" applyProtection="1">
      <alignment vertical="top" wrapText="1"/>
      <protection locked="0"/>
    </xf>
    <xf numFmtId="0" fontId="2" fillId="0" borderId="1" xfId="19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49" fontId="1" fillId="0" borderId="1" xfId="12" applyNumberFormat="1" applyFont="1" applyFill="1" applyBorder="1" applyAlignment="1" applyProtection="1">
      <alignment vertical="center" wrapText="1"/>
    </xf>
    <xf numFmtId="49" fontId="1" fillId="0" borderId="1" xfId="12" applyNumberFormat="1" applyFont="1" applyFill="1" applyBorder="1" applyAlignment="1" applyProtection="1">
      <alignment horizontal="center" vertical="center" wrapText="1"/>
    </xf>
    <xf numFmtId="49" fontId="30" fillId="8" borderId="7" xfId="7" applyNumberFormat="1" applyFont="1" applyFill="1" applyBorder="1" applyAlignment="1">
      <alignment horizontal="center" vertical="center" wrapText="1"/>
    </xf>
    <xf numFmtId="49" fontId="30" fillId="8" borderId="8" xfId="7" applyNumberFormat="1" applyFont="1" applyFill="1" applyBorder="1" applyAlignment="1">
      <alignment horizontal="center" vertical="center" wrapText="1"/>
    </xf>
    <xf numFmtId="0" fontId="23" fillId="6" borderId="2" xfId="0" applyFont="1" applyFill="1" applyBorder="1" applyAlignment="1" applyProtection="1">
      <alignment horizontal="left" vertical="center" wrapText="1"/>
      <protection locked="0"/>
    </xf>
    <xf numFmtId="0" fontId="23" fillId="6" borderId="3" xfId="0" applyFont="1" applyFill="1" applyBorder="1" applyAlignment="1" applyProtection="1">
      <alignment horizontal="left" vertical="center" wrapText="1"/>
      <protection locked="0"/>
    </xf>
    <xf numFmtId="0" fontId="23" fillId="6" borderId="6" xfId="0" applyFont="1" applyFill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</cellXfs>
  <cellStyles count="21">
    <cellStyle name="Гиперссылка" xfId="9" builtinId="8"/>
    <cellStyle name="Обычный" xfId="0" builtinId="0"/>
    <cellStyle name="Обычный 2 2" xfId="1"/>
    <cellStyle name="Обычный 2 2 2" xfId="8"/>
    <cellStyle name="Обычный 2 3" xfId="4"/>
    <cellStyle name="Обычный 3" xfId="7"/>
    <cellStyle name="Обычный 3 2" xfId="12"/>
    <cellStyle name="Обычный 3 2 2 2" xfId="16"/>
    <cellStyle name="Обычный 3 2 2 2 2" xfId="20"/>
    <cellStyle name="Обычный 3 3" xfId="15"/>
    <cellStyle name="Обычный 3 4" xfId="19"/>
    <cellStyle name="Обычный 4" xfId="2"/>
    <cellStyle name="Обычный 6" xfId="5"/>
    <cellStyle name="Обычный 9" xfId="3"/>
    <cellStyle name="Обычный 9 2" xfId="6"/>
    <cellStyle name="Обычный 9 2 2" xfId="11"/>
    <cellStyle name="Обычный 9 2 3" xfId="14"/>
    <cellStyle name="Обычный 9 2 4" xfId="18"/>
    <cellStyle name="Обычный 9 3" xfId="10"/>
    <cellStyle name="Обычный 9 4" xfId="13"/>
    <cellStyle name="Обычный 9 5" xfId="17"/>
  </cellStyles>
  <dxfs count="30"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hkola2018@mail.ru" TargetMode="External"/><Relationship Id="rId3" Type="http://schemas.openxmlformats.org/officeDocument/2006/relationships/hyperlink" Target="mailto:sg-x2007@yandex.ru" TargetMode="External"/><Relationship Id="rId7" Type="http://schemas.openxmlformats.org/officeDocument/2006/relationships/hyperlink" Target="mailto:zaharovsk_shkola@mail.ru" TargetMode="External"/><Relationship Id="rId2" Type="http://schemas.openxmlformats.org/officeDocument/2006/relationships/hyperlink" Target="mailto:Lizey2@yandex.ru" TargetMode="External"/><Relationship Id="rId1" Type="http://schemas.openxmlformats.org/officeDocument/2006/relationships/hyperlink" Target="mailto:shkola2018@mail.ru" TargetMode="External"/><Relationship Id="rId6" Type="http://schemas.openxmlformats.org/officeDocument/2006/relationships/hyperlink" Target="mailto:kubinka12006@mail.ru" TargetMode="External"/><Relationship Id="rId11" Type="http://schemas.openxmlformats.org/officeDocument/2006/relationships/hyperlink" Target="mailto:barvikha@inbox.ru" TargetMode="External"/><Relationship Id="rId5" Type="http://schemas.openxmlformats.org/officeDocument/2006/relationships/hyperlink" Target="mailto:kubinka12006@mail.ru" TargetMode="External"/><Relationship Id="rId10" Type="http://schemas.openxmlformats.org/officeDocument/2006/relationships/hyperlink" Target="mailto:soshchastsi@gmail.ru" TargetMode="External"/><Relationship Id="rId4" Type="http://schemas.openxmlformats.org/officeDocument/2006/relationships/hyperlink" Target="mailto:sg-x2007@yandex.ru" TargetMode="External"/><Relationship Id="rId9" Type="http://schemas.openxmlformats.org/officeDocument/2006/relationships/hyperlink" Target="mailto:kubscool2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opLeftCell="A4" workbookViewId="0">
      <selection activeCell="E21" sqref="E21"/>
    </sheetView>
  </sheetViews>
  <sheetFormatPr defaultColWidth="9.140625" defaultRowHeight="15" x14ac:dyDescent="0.25"/>
  <cols>
    <col min="1" max="1" width="3.28515625" style="71" customWidth="1"/>
    <col min="2" max="2" width="16.42578125" style="71" customWidth="1"/>
    <col min="3" max="3" width="17.42578125" style="71" customWidth="1"/>
    <col min="4" max="4" width="16.5703125" style="71" customWidth="1"/>
    <col min="5" max="5" width="16" style="71" customWidth="1"/>
    <col min="6" max="6" width="16.140625" style="71" customWidth="1"/>
    <col min="7" max="7" width="16.85546875" style="71" customWidth="1"/>
    <col min="8" max="8" width="20.140625" style="71" customWidth="1"/>
    <col min="9" max="9" width="20.7109375" style="71" customWidth="1"/>
    <col min="10" max="10" width="13.140625" style="71" customWidth="1"/>
    <col min="11" max="11" width="10.7109375" style="71" customWidth="1"/>
    <col min="12" max="12" width="13" style="71" customWidth="1"/>
    <col min="13" max="13" width="29.140625" style="71" customWidth="1"/>
    <col min="14" max="14" width="12.140625" style="71" customWidth="1"/>
    <col min="15" max="16384" width="9.140625" style="71"/>
  </cols>
  <sheetData>
    <row r="1" spans="1:13" s="64" customFormat="1" ht="137.25" customHeight="1" x14ac:dyDescent="0.25">
      <c r="A1" s="61" t="s">
        <v>147</v>
      </c>
      <c r="B1" s="62" t="s">
        <v>148</v>
      </c>
      <c r="C1" s="62" t="s">
        <v>149</v>
      </c>
      <c r="D1" s="62" t="s">
        <v>150</v>
      </c>
      <c r="E1" s="62" t="s">
        <v>151</v>
      </c>
      <c r="F1" s="62" t="s">
        <v>152</v>
      </c>
      <c r="G1" s="62" t="s">
        <v>153</v>
      </c>
      <c r="H1" s="63" t="s">
        <v>154</v>
      </c>
      <c r="I1" s="63" t="s">
        <v>155</v>
      </c>
      <c r="J1" s="62" t="s">
        <v>156</v>
      </c>
      <c r="K1" s="62" t="s">
        <v>157</v>
      </c>
      <c r="L1" s="62" t="s">
        <v>158</v>
      </c>
      <c r="M1" s="62" t="s">
        <v>159</v>
      </c>
    </row>
    <row r="2" spans="1:13" s="64" customFormat="1" ht="49.5" customHeight="1" x14ac:dyDescent="0.25">
      <c r="A2" s="126" t="s">
        <v>160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s="64" customFormat="1" ht="150" customHeight="1" x14ac:dyDescent="0.25">
      <c r="A3" s="65" t="s">
        <v>161</v>
      </c>
      <c r="B3" s="66" t="s">
        <v>162</v>
      </c>
      <c r="C3" s="67" t="s">
        <v>163</v>
      </c>
      <c r="D3" s="67" t="s">
        <v>164</v>
      </c>
      <c r="E3" s="67" t="s">
        <v>165</v>
      </c>
      <c r="F3" s="67" t="s">
        <v>165</v>
      </c>
      <c r="G3" s="67" t="s">
        <v>165</v>
      </c>
      <c r="H3" s="66" t="s">
        <v>166</v>
      </c>
      <c r="I3" s="68" t="s">
        <v>167</v>
      </c>
      <c r="J3" s="67" t="s">
        <v>168</v>
      </c>
      <c r="K3" s="67" t="s">
        <v>169</v>
      </c>
      <c r="L3" s="67" t="s">
        <v>169</v>
      </c>
      <c r="M3" s="69" t="s">
        <v>170</v>
      </c>
    </row>
    <row r="4" spans="1:13" ht="105" x14ac:dyDescent="0.25">
      <c r="A4" s="70">
        <v>1</v>
      </c>
      <c r="B4" s="78" t="s">
        <v>183</v>
      </c>
      <c r="C4" s="79" t="s">
        <v>184</v>
      </c>
      <c r="D4" s="89" t="s">
        <v>185</v>
      </c>
      <c r="E4" s="79" t="s">
        <v>186</v>
      </c>
      <c r="F4" s="79" t="s">
        <v>187</v>
      </c>
      <c r="G4" s="79" t="s">
        <v>188</v>
      </c>
      <c r="H4" s="79" t="s">
        <v>189</v>
      </c>
      <c r="I4" s="80" t="s">
        <v>190</v>
      </c>
      <c r="J4" s="70">
        <v>5032057640</v>
      </c>
      <c r="K4" s="70">
        <v>503201001</v>
      </c>
      <c r="L4" s="70">
        <v>51945647</v>
      </c>
      <c r="M4" s="79" t="s">
        <v>191</v>
      </c>
    </row>
    <row r="5" spans="1:13" ht="135" x14ac:dyDescent="0.25">
      <c r="A5" s="70">
        <v>2</v>
      </c>
      <c r="B5" s="83" t="s">
        <v>193</v>
      </c>
      <c r="C5" s="85" t="s">
        <v>194</v>
      </c>
      <c r="D5" s="85" t="s">
        <v>195</v>
      </c>
      <c r="E5" s="85" t="s">
        <v>196</v>
      </c>
      <c r="F5" s="85" t="s">
        <v>197</v>
      </c>
      <c r="G5" s="85" t="s">
        <v>198</v>
      </c>
      <c r="H5" s="85" t="s">
        <v>199</v>
      </c>
      <c r="I5" s="86" t="s">
        <v>200</v>
      </c>
      <c r="J5" s="83">
        <v>5032036104</v>
      </c>
      <c r="K5" s="83">
        <v>503201001</v>
      </c>
      <c r="L5" s="83">
        <v>58253881</v>
      </c>
      <c r="M5" s="85" t="s">
        <v>201</v>
      </c>
    </row>
    <row r="6" spans="1:13" ht="135" x14ac:dyDescent="0.25">
      <c r="A6" s="70">
        <v>3</v>
      </c>
      <c r="B6" s="83" t="s">
        <v>193</v>
      </c>
      <c r="C6" s="85" t="s">
        <v>194</v>
      </c>
      <c r="D6" s="85" t="s">
        <v>195</v>
      </c>
      <c r="E6" s="85" t="s">
        <v>196</v>
      </c>
      <c r="F6" s="85" t="s">
        <v>202</v>
      </c>
      <c r="G6" s="85" t="s">
        <v>203</v>
      </c>
      <c r="H6" s="85" t="s">
        <v>204</v>
      </c>
      <c r="I6" s="86" t="s">
        <v>200</v>
      </c>
      <c r="J6" s="84">
        <v>5032036104</v>
      </c>
      <c r="K6" s="83">
        <v>503201001</v>
      </c>
      <c r="L6" s="83">
        <v>58253881</v>
      </c>
      <c r="M6" s="85" t="s">
        <v>201</v>
      </c>
    </row>
    <row r="7" spans="1:13" ht="165" x14ac:dyDescent="0.25">
      <c r="A7" s="70">
        <v>4</v>
      </c>
      <c r="B7" s="66" t="s">
        <v>207</v>
      </c>
      <c r="C7" s="90" t="s">
        <v>208</v>
      </c>
      <c r="D7" s="90" t="s">
        <v>209</v>
      </c>
      <c r="E7" s="67" t="s">
        <v>210</v>
      </c>
      <c r="F7" s="67" t="s">
        <v>211</v>
      </c>
      <c r="G7" s="67" t="s">
        <v>212</v>
      </c>
      <c r="H7" s="66" t="s">
        <v>213</v>
      </c>
      <c r="I7" s="68" t="s">
        <v>214</v>
      </c>
      <c r="J7" s="67">
        <v>5032036577</v>
      </c>
      <c r="K7" s="67">
        <v>503201001</v>
      </c>
      <c r="L7" s="67">
        <v>58261449</v>
      </c>
      <c r="M7" s="69" t="s">
        <v>215</v>
      </c>
    </row>
    <row r="8" spans="1:13" ht="225" x14ac:dyDescent="0.25">
      <c r="A8" s="70">
        <v>5</v>
      </c>
      <c r="B8" s="66" t="s">
        <v>207</v>
      </c>
      <c r="C8" s="90" t="s">
        <v>218</v>
      </c>
      <c r="D8" s="90" t="s">
        <v>219</v>
      </c>
      <c r="E8" s="67" t="s">
        <v>210</v>
      </c>
      <c r="F8" s="67" t="s">
        <v>211</v>
      </c>
      <c r="G8" s="67" t="s">
        <v>216</v>
      </c>
      <c r="H8" s="66" t="s">
        <v>217</v>
      </c>
      <c r="I8" s="68" t="s">
        <v>214</v>
      </c>
      <c r="J8" s="67">
        <v>5032036577</v>
      </c>
      <c r="K8" s="67">
        <v>503201001</v>
      </c>
      <c r="L8" s="67">
        <v>58261449</v>
      </c>
      <c r="M8" s="69" t="s">
        <v>215</v>
      </c>
    </row>
    <row r="9" spans="1:13" ht="195" x14ac:dyDescent="0.25">
      <c r="A9" s="70">
        <v>6</v>
      </c>
      <c r="B9" s="66" t="s">
        <v>183</v>
      </c>
      <c r="C9" s="67" t="s">
        <v>223</v>
      </c>
      <c r="D9" s="67" t="s">
        <v>224</v>
      </c>
      <c r="E9" s="67" t="s">
        <v>225</v>
      </c>
      <c r="F9" s="67" t="s">
        <v>226</v>
      </c>
      <c r="G9" s="67" t="s">
        <v>226</v>
      </c>
      <c r="H9" s="66" t="s">
        <v>227</v>
      </c>
      <c r="I9" s="68" t="s">
        <v>228</v>
      </c>
      <c r="J9" s="91" t="s">
        <v>230</v>
      </c>
      <c r="K9" s="67">
        <v>503201001</v>
      </c>
      <c r="L9" s="67">
        <v>51920417</v>
      </c>
      <c r="M9" s="69" t="s">
        <v>229</v>
      </c>
    </row>
    <row r="10" spans="1:13" ht="135" x14ac:dyDescent="0.25">
      <c r="A10" s="70">
        <v>7</v>
      </c>
      <c r="B10" s="99" t="s">
        <v>183</v>
      </c>
      <c r="C10" s="101" t="s">
        <v>232</v>
      </c>
      <c r="D10" s="100" t="s">
        <v>233</v>
      </c>
      <c r="E10" s="100" t="s">
        <v>234</v>
      </c>
      <c r="F10" s="100" t="s">
        <v>235</v>
      </c>
      <c r="G10" s="100" t="s">
        <v>236</v>
      </c>
      <c r="H10" s="102" t="s">
        <v>237</v>
      </c>
      <c r="I10" s="103" t="s">
        <v>238</v>
      </c>
      <c r="J10" s="104">
        <v>5032036263</v>
      </c>
      <c r="K10" s="104">
        <v>53201001</v>
      </c>
      <c r="L10" s="104">
        <v>58245775</v>
      </c>
      <c r="M10" s="92" t="s">
        <v>239</v>
      </c>
    </row>
    <row r="11" spans="1:13" ht="240" x14ac:dyDescent="0.25">
      <c r="A11" s="70">
        <v>8</v>
      </c>
      <c r="B11" s="99" t="s">
        <v>241</v>
      </c>
      <c r="C11" s="101" t="s">
        <v>242</v>
      </c>
      <c r="D11" s="100" t="s">
        <v>243</v>
      </c>
      <c r="E11" s="100" t="s">
        <v>244</v>
      </c>
      <c r="F11" s="100" t="s">
        <v>245</v>
      </c>
      <c r="G11" s="100" t="s">
        <v>246</v>
      </c>
      <c r="H11" s="102" t="s">
        <v>247</v>
      </c>
      <c r="I11" s="103" t="s">
        <v>248</v>
      </c>
      <c r="J11" s="104">
        <v>5032036270</v>
      </c>
      <c r="K11" s="104">
        <v>503201001</v>
      </c>
      <c r="L11" s="104">
        <v>58261432</v>
      </c>
      <c r="M11" s="92" t="s">
        <v>249</v>
      </c>
    </row>
    <row r="12" spans="1:13" ht="135" x14ac:dyDescent="0.25">
      <c r="A12" s="70">
        <v>9</v>
      </c>
      <c r="B12" s="107" t="s">
        <v>207</v>
      </c>
      <c r="C12" s="105" t="s">
        <v>251</v>
      </c>
      <c r="D12" s="105" t="s">
        <v>252</v>
      </c>
      <c r="E12" s="105" t="s">
        <v>253</v>
      </c>
      <c r="F12" s="105" t="s">
        <v>254</v>
      </c>
      <c r="G12" s="105" t="s">
        <v>254</v>
      </c>
      <c r="H12" s="107" t="s">
        <v>255</v>
      </c>
      <c r="I12" s="97" t="s">
        <v>256</v>
      </c>
      <c r="J12" s="105">
        <v>5032036440</v>
      </c>
      <c r="K12" s="105">
        <v>503201001</v>
      </c>
      <c r="L12" s="106" t="s">
        <v>257</v>
      </c>
      <c r="M12" s="93" t="s">
        <v>258</v>
      </c>
    </row>
    <row r="13" spans="1:13" ht="120" x14ac:dyDescent="0.25">
      <c r="A13" s="70">
        <v>10</v>
      </c>
      <c r="B13" s="112" t="s">
        <v>183</v>
      </c>
      <c r="C13" s="111" t="s">
        <v>260</v>
      </c>
      <c r="D13" s="112" t="s">
        <v>261</v>
      </c>
      <c r="E13" s="112" t="s">
        <v>262</v>
      </c>
      <c r="F13" s="111" t="s">
        <v>263</v>
      </c>
      <c r="G13" s="112" t="s">
        <v>264</v>
      </c>
      <c r="H13" s="111" t="s">
        <v>265</v>
      </c>
      <c r="I13" s="111" t="s">
        <v>266</v>
      </c>
      <c r="J13" s="111">
        <v>5032036707</v>
      </c>
      <c r="K13" s="111">
        <v>503201001</v>
      </c>
      <c r="L13" s="111">
        <v>51929602</v>
      </c>
      <c r="M13" s="112" t="s">
        <v>267</v>
      </c>
    </row>
    <row r="14" spans="1:13" ht="210" x14ac:dyDescent="0.25">
      <c r="A14" s="70">
        <v>11</v>
      </c>
      <c r="B14" s="118" t="s">
        <v>269</v>
      </c>
      <c r="C14" s="118" t="s">
        <v>270</v>
      </c>
      <c r="D14" s="118" t="s">
        <v>271</v>
      </c>
      <c r="E14" s="118" t="s">
        <v>272</v>
      </c>
      <c r="F14" s="118" t="s">
        <v>273</v>
      </c>
      <c r="G14" s="118" t="s">
        <v>274</v>
      </c>
      <c r="H14" s="118" t="s">
        <v>275</v>
      </c>
      <c r="I14" s="119" t="s">
        <v>276</v>
      </c>
      <c r="J14" s="120">
        <v>5032036288</v>
      </c>
      <c r="K14" s="120">
        <v>503201001</v>
      </c>
      <c r="L14" s="122">
        <v>58253697</v>
      </c>
      <c r="M14" s="121" t="s">
        <v>277</v>
      </c>
    </row>
    <row r="15" spans="1:13" ht="135" x14ac:dyDescent="0.25">
      <c r="A15" s="70">
        <v>12</v>
      </c>
      <c r="B15" s="120" t="s">
        <v>183</v>
      </c>
      <c r="C15" s="120" t="s">
        <v>279</v>
      </c>
      <c r="D15" s="122" t="s">
        <v>280</v>
      </c>
      <c r="E15" s="120" t="s">
        <v>281</v>
      </c>
      <c r="F15" s="120" t="s">
        <v>282</v>
      </c>
      <c r="G15" s="120" t="s">
        <v>283</v>
      </c>
      <c r="H15" s="120" t="s">
        <v>284</v>
      </c>
      <c r="I15" s="122" t="s">
        <v>285</v>
      </c>
      <c r="J15" s="122">
        <v>5032036552</v>
      </c>
      <c r="K15" s="122">
        <v>503201001</v>
      </c>
      <c r="L15" s="122">
        <v>58261596</v>
      </c>
      <c r="M15" s="115" t="s">
        <v>286</v>
      </c>
    </row>
    <row r="16" spans="1:13" ht="180" x14ac:dyDescent="0.25">
      <c r="A16" s="70">
        <v>13</v>
      </c>
      <c r="B16" s="124" t="s">
        <v>241</v>
      </c>
      <c r="C16" s="125" t="s">
        <v>288</v>
      </c>
      <c r="D16" s="125" t="s">
        <v>289</v>
      </c>
      <c r="E16" s="125" t="s">
        <v>290</v>
      </c>
      <c r="F16" s="125" t="s">
        <v>291</v>
      </c>
      <c r="G16" s="125" t="s">
        <v>292</v>
      </c>
      <c r="H16" s="124" t="s">
        <v>293</v>
      </c>
      <c r="I16" s="97" t="s">
        <v>294</v>
      </c>
      <c r="J16" s="125" t="s">
        <v>295</v>
      </c>
      <c r="K16" s="125" t="s">
        <v>296</v>
      </c>
      <c r="L16" s="125" t="s">
        <v>297</v>
      </c>
      <c r="M16" s="125" t="s">
        <v>298</v>
      </c>
    </row>
    <row r="17" spans="1:13" x14ac:dyDescent="0.25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</row>
    <row r="18" spans="1:13" x14ac:dyDescent="0.25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1:13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</row>
    <row r="20" spans="1:13" x14ac:dyDescent="0.25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</row>
    <row r="21" spans="1:13" x14ac:dyDescent="0.25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</row>
    <row r="22" spans="1:13" x14ac:dyDescent="0.25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13" x14ac:dyDescent="0.25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4" spans="1:13" x14ac:dyDescent="0.25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3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27" spans="1:13" x14ac:dyDescent="0.25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3" x14ac:dyDescent="0.25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13" x14ac:dyDescent="0.25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</row>
    <row r="30" spans="1:13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1:13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1:13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x14ac:dyDescent="0.25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</row>
    <row r="35" spans="1:13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</row>
    <row r="36" spans="1:13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</row>
    <row r="37" spans="1:13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13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</row>
    <row r="39" spans="1:13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</row>
    <row r="40" spans="1:13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</row>
    <row r="41" spans="1:13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</row>
    <row r="42" spans="1:13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</row>
    <row r="43" spans="1:13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</row>
    <row r="44" spans="1:13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</row>
    <row r="45" spans="1:13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</row>
    <row r="46" spans="1:13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</row>
    <row r="47" spans="1:13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</row>
    <row r="48" spans="1:13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</row>
    <row r="49" spans="1:13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</row>
    <row r="50" spans="1:13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</row>
    <row r="51" spans="1:13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</row>
    <row r="52" spans="1:13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</row>
    <row r="53" spans="1:13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</row>
    <row r="54" spans="1:13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</row>
    <row r="55" spans="1:13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</row>
    <row r="56" spans="1:13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</row>
    <row r="57" spans="1:13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</row>
    <row r="58" spans="1:13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</row>
    <row r="59" spans="1:13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</row>
    <row r="60" spans="1:13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</row>
    <row r="61" spans="1:13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</row>
    <row r="62" spans="1:13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</row>
    <row r="63" spans="1:13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</row>
    <row r="64" spans="1:13" x14ac:dyDescent="0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</row>
    <row r="65" spans="1:13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</row>
    <row r="66" spans="1:13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</row>
    <row r="67" spans="1:13" x14ac:dyDescent="0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</row>
    <row r="68" spans="1:13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</row>
    <row r="69" spans="1:13" x14ac:dyDescent="0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</row>
    <row r="70" spans="1:13" x14ac:dyDescent="0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</row>
    <row r="71" spans="1:13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</row>
    <row r="72" spans="1:13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</row>
    <row r="73" spans="1:13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</row>
    <row r="74" spans="1:13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</row>
    <row r="75" spans="1:13" x14ac:dyDescent="0.25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</row>
    <row r="76" spans="1:13" x14ac:dyDescent="0.25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</row>
    <row r="77" spans="1:13" x14ac:dyDescent="0.25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</row>
    <row r="78" spans="1:13" x14ac:dyDescent="0.25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</row>
    <row r="79" spans="1:13" x14ac:dyDescent="0.25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</row>
    <row r="80" spans="1:13" x14ac:dyDescent="0.25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</row>
    <row r="81" spans="1:13" x14ac:dyDescent="0.25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</row>
  </sheetData>
  <mergeCells count="1">
    <mergeCell ref="A2:M2"/>
  </mergeCells>
  <conditionalFormatting sqref="J1 J3">
    <cfRule type="duplicateValues" dxfId="29" priority="23"/>
  </conditionalFormatting>
  <conditionalFormatting sqref="J1 J3">
    <cfRule type="duplicateValues" dxfId="28" priority="22"/>
  </conditionalFormatting>
  <conditionalFormatting sqref="J1 J3">
    <cfRule type="duplicateValues" dxfId="27" priority="20"/>
    <cfRule type="duplicateValues" dxfId="26" priority="21"/>
  </conditionalFormatting>
  <conditionalFormatting sqref="J8">
    <cfRule type="duplicateValues" dxfId="25" priority="19"/>
  </conditionalFormatting>
  <conditionalFormatting sqref="J8">
    <cfRule type="duplicateValues" dxfId="24" priority="18"/>
  </conditionalFormatting>
  <conditionalFormatting sqref="J8">
    <cfRule type="duplicateValues" dxfId="23" priority="16"/>
    <cfRule type="duplicateValues" dxfId="22" priority="17"/>
  </conditionalFormatting>
  <conditionalFormatting sqref="J7">
    <cfRule type="duplicateValues" dxfId="21" priority="15"/>
  </conditionalFormatting>
  <conditionalFormatting sqref="J7">
    <cfRule type="duplicateValues" dxfId="20" priority="14"/>
  </conditionalFormatting>
  <conditionalFormatting sqref="J7">
    <cfRule type="duplicateValues" dxfId="19" priority="12"/>
    <cfRule type="duplicateValues" dxfId="18" priority="13"/>
  </conditionalFormatting>
  <conditionalFormatting sqref="J9">
    <cfRule type="duplicateValues" dxfId="17" priority="11"/>
  </conditionalFormatting>
  <conditionalFormatting sqref="J9">
    <cfRule type="duplicateValues" dxfId="16" priority="10"/>
  </conditionalFormatting>
  <conditionalFormatting sqref="J9">
    <cfRule type="duplicateValues" dxfId="15" priority="8"/>
    <cfRule type="duplicateValues" dxfId="14" priority="9"/>
  </conditionalFormatting>
  <conditionalFormatting sqref="J12">
    <cfRule type="duplicateValues" dxfId="13" priority="7"/>
  </conditionalFormatting>
  <conditionalFormatting sqref="J12">
    <cfRule type="duplicateValues" dxfId="12" priority="6"/>
  </conditionalFormatting>
  <conditionalFormatting sqref="J12">
    <cfRule type="duplicateValues" dxfId="11" priority="4"/>
    <cfRule type="duplicateValues" dxfId="10" priority="5"/>
  </conditionalFormatting>
  <conditionalFormatting sqref="J16">
    <cfRule type="duplicateValues" dxfId="9" priority="3"/>
  </conditionalFormatting>
  <conditionalFormatting sqref="J16">
    <cfRule type="duplicateValues" dxfId="8" priority="1"/>
    <cfRule type="duplicateValues" dxfId="7" priority="2"/>
  </conditionalFormatting>
  <hyperlinks>
    <hyperlink ref="I3" r:id="rId1"/>
    <hyperlink ref="I4" r:id="rId2"/>
    <hyperlink ref="I5" r:id="rId3"/>
    <hyperlink ref="I6" r:id="rId4"/>
    <hyperlink ref="I7" r:id="rId5"/>
    <hyperlink ref="I8" r:id="rId6"/>
    <hyperlink ref="I10" r:id="rId7"/>
    <hyperlink ref="I12" r:id="rId8" display="shkola2018@mail.ru"/>
    <hyperlink ref="I14" r:id="rId9"/>
    <hyperlink ref="I15" r:id="rId10"/>
    <hyperlink ref="I16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5"/>
  <sheetViews>
    <sheetView tabSelected="1" zoomScale="55" zoomScaleNormal="55" workbookViewId="0">
      <pane xSplit="9" ySplit="4" topLeftCell="J5" activePane="bottomRight" state="frozen"/>
      <selection activeCell="A2" sqref="A2"/>
      <selection pane="topRight" activeCell="A2" sqref="A2"/>
      <selection pane="bottomLeft" activeCell="A2" sqref="A2"/>
      <selection pane="bottomRight" activeCell="R1" sqref="R1:R1048576"/>
    </sheetView>
  </sheetViews>
  <sheetFormatPr defaultColWidth="8.85546875" defaultRowHeight="15" x14ac:dyDescent="0.25"/>
  <cols>
    <col min="1" max="1" width="16.140625" style="7" customWidth="1"/>
    <col min="2" max="2" width="19.28515625" style="7" customWidth="1"/>
    <col min="3" max="3" width="18.28515625" style="10" customWidth="1"/>
    <col min="4" max="4" width="17.42578125" style="7" customWidth="1"/>
    <col min="5" max="5" width="34.28515625" style="7" customWidth="1"/>
    <col min="6" max="6" width="53.5703125" style="72" customWidth="1"/>
    <col min="7" max="7" width="10.42578125" style="7" customWidth="1"/>
    <col min="8" max="8" width="24.28515625" style="7" customWidth="1"/>
    <col min="9" max="9" width="45" style="7" customWidth="1"/>
    <col min="10" max="10" width="24.28515625" style="9" customWidth="1"/>
    <col min="11" max="11" width="19.85546875" style="7" customWidth="1"/>
    <col min="12" max="12" width="20.140625" style="9" customWidth="1"/>
    <col min="13" max="13" width="15.42578125" style="9" customWidth="1"/>
    <col min="14" max="14" width="19.140625" style="9" customWidth="1"/>
    <col min="15" max="15" width="14.85546875" style="10" customWidth="1"/>
    <col min="16" max="16" width="15.140625" style="10" customWidth="1"/>
    <col min="17" max="17" width="16.7109375" style="7" customWidth="1"/>
    <col min="18" max="18" width="32.140625" style="7" customWidth="1"/>
    <col min="19" max="19" width="15.7109375" style="7" bestFit="1" customWidth="1"/>
    <col min="20" max="20" width="16" style="7" bestFit="1" customWidth="1"/>
    <col min="21" max="21" width="15.42578125" style="7" bestFit="1" customWidth="1"/>
    <col min="22" max="22" width="13.42578125" style="7" bestFit="1" customWidth="1"/>
    <col min="23" max="23" width="15" style="7" bestFit="1" customWidth="1"/>
    <col min="24" max="24" width="43.5703125" style="7" bestFit="1" customWidth="1"/>
    <col min="25" max="25" width="15.7109375" style="7" bestFit="1" customWidth="1"/>
    <col min="26" max="16384" width="8.85546875" style="7"/>
  </cols>
  <sheetData>
    <row r="1" spans="1:81" ht="15.75" x14ac:dyDescent="0.25">
      <c r="A1" s="6" t="s">
        <v>145</v>
      </c>
      <c r="C1" s="8"/>
      <c r="P1" s="11" t="s">
        <v>146</v>
      </c>
      <c r="S1" s="7">
        <v>1</v>
      </c>
      <c r="T1" s="7">
        <v>2</v>
      </c>
      <c r="U1" s="7">
        <v>3</v>
      </c>
      <c r="V1" s="7">
        <v>4</v>
      </c>
      <c r="W1" s="7">
        <v>5</v>
      </c>
      <c r="X1" s="7">
        <v>6</v>
      </c>
      <c r="Y1" s="7">
        <v>7</v>
      </c>
      <c r="Z1" s="7">
        <v>8</v>
      </c>
      <c r="AA1" s="7">
        <v>9</v>
      </c>
      <c r="AB1" s="7">
        <v>10</v>
      </c>
      <c r="AC1" s="7">
        <v>11</v>
      </c>
      <c r="AD1" s="7">
        <v>12</v>
      </c>
      <c r="AE1" s="7">
        <v>13</v>
      </c>
    </row>
    <row r="2" spans="1:81" ht="105" x14ac:dyDescent="0.25">
      <c r="A2" s="131" t="s">
        <v>182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2"/>
      <c r="Q2" s="13">
        <f>SUM(Q7:Q25)</f>
        <v>1874</v>
      </c>
      <c r="R2" s="13">
        <f>SUM(R7:R25)</f>
        <v>1059925</v>
      </c>
      <c r="S2" s="3" t="s">
        <v>192</v>
      </c>
      <c r="T2" s="81" t="s">
        <v>205</v>
      </c>
      <c r="U2" s="81" t="s">
        <v>205</v>
      </c>
      <c r="V2" s="3" t="s">
        <v>220</v>
      </c>
      <c r="W2" s="3" t="s">
        <v>220</v>
      </c>
      <c r="X2" s="3" t="s">
        <v>231</v>
      </c>
      <c r="Y2" s="98" t="s">
        <v>240</v>
      </c>
      <c r="Z2" s="108" t="s">
        <v>250</v>
      </c>
      <c r="AA2" s="3" t="s">
        <v>259</v>
      </c>
      <c r="AB2" s="3" t="s">
        <v>268</v>
      </c>
      <c r="AC2" s="3" t="s">
        <v>278</v>
      </c>
      <c r="AD2" s="3" t="s">
        <v>287</v>
      </c>
      <c r="AE2" s="3" t="s">
        <v>299</v>
      </c>
      <c r="AF2" s="3" t="s">
        <v>26</v>
      </c>
      <c r="AG2" s="3" t="s">
        <v>27</v>
      </c>
      <c r="AH2" s="3" t="s">
        <v>28</v>
      </c>
      <c r="AI2" s="3" t="s">
        <v>29</v>
      </c>
      <c r="AJ2" s="3" t="s">
        <v>30</v>
      </c>
      <c r="AK2" s="3" t="s">
        <v>31</v>
      </c>
      <c r="AL2" s="3" t="s">
        <v>32</v>
      </c>
      <c r="AM2" s="3" t="s">
        <v>33</v>
      </c>
      <c r="AN2" s="3" t="s">
        <v>34</v>
      </c>
      <c r="AO2" s="3" t="s">
        <v>35</v>
      </c>
      <c r="AP2" s="3" t="s">
        <v>36</v>
      </c>
      <c r="AQ2" s="3" t="s">
        <v>37</v>
      </c>
      <c r="AR2" s="3" t="s">
        <v>38</v>
      </c>
      <c r="AS2" s="3" t="s">
        <v>39</v>
      </c>
      <c r="AT2" s="3" t="s">
        <v>40</v>
      </c>
      <c r="AU2" s="3" t="s">
        <v>41</v>
      </c>
      <c r="AV2" s="3" t="s">
        <v>42</v>
      </c>
      <c r="AW2" s="3" t="s">
        <v>43</v>
      </c>
      <c r="AX2" s="3" t="s">
        <v>44</v>
      </c>
      <c r="AY2" s="3" t="s">
        <v>45</v>
      </c>
      <c r="AZ2" s="3" t="s">
        <v>46</v>
      </c>
      <c r="BA2" s="3" t="s">
        <v>47</v>
      </c>
      <c r="BB2" s="3" t="s">
        <v>48</v>
      </c>
      <c r="BC2" s="3" t="s">
        <v>49</v>
      </c>
      <c r="BD2" s="3" t="s">
        <v>50</v>
      </c>
      <c r="BE2" s="3" t="s">
        <v>51</v>
      </c>
      <c r="BF2" s="3" t="s">
        <v>52</v>
      </c>
      <c r="BG2" s="3" t="s">
        <v>53</v>
      </c>
      <c r="BH2" s="3" t="s">
        <v>54</v>
      </c>
      <c r="BI2" s="3" t="s">
        <v>55</v>
      </c>
      <c r="BJ2" s="3" t="s">
        <v>56</v>
      </c>
      <c r="BK2" s="3" t="s">
        <v>57</v>
      </c>
      <c r="BL2" s="3" t="s">
        <v>58</v>
      </c>
      <c r="BM2" s="3" t="s">
        <v>59</v>
      </c>
      <c r="BN2" s="3" t="s">
        <v>60</v>
      </c>
      <c r="BO2" s="3" t="s">
        <v>61</v>
      </c>
      <c r="BP2" s="3" t="s">
        <v>62</v>
      </c>
      <c r="BQ2" s="3" t="s">
        <v>63</v>
      </c>
      <c r="BR2" s="3" t="s">
        <v>64</v>
      </c>
      <c r="BS2" s="3" t="s">
        <v>65</v>
      </c>
      <c r="BT2" s="3" t="s">
        <v>66</v>
      </c>
      <c r="BU2" s="3" t="s">
        <v>67</v>
      </c>
      <c r="BV2" s="3" t="s">
        <v>68</v>
      </c>
      <c r="BW2" s="3" t="s">
        <v>69</v>
      </c>
      <c r="BX2" s="3" t="s">
        <v>70</v>
      </c>
      <c r="BY2" s="3" t="s">
        <v>71</v>
      </c>
      <c r="BZ2" s="3" t="s">
        <v>72</v>
      </c>
      <c r="CA2" s="3" t="s">
        <v>73</v>
      </c>
      <c r="CB2" s="3" t="s">
        <v>74</v>
      </c>
      <c r="CC2" s="3" t="s">
        <v>75</v>
      </c>
    </row>
    <row r="3" spans="1:81" ht="54.75" customHeight="1" x14ac:dyDescent="0.25">
      <c r="A3" s="128" t="s">
        <v>23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30"/>
      <c r="S3" s="82" t="s">
        <v>185</v>
      </c>
      <c r="T3" s="82" t="s">
        <v>195</v>
      </c>
      <c r="U3" s="82" t="s">
        <v>206</v>
      </c>
      <c r="V3" s="4" t="s">
        <v>221</v>
      </c>
      <c r="W3" s="4" t="s">
        <v>222</v>
      </c>
      <c r="X3" s="82" t="s">
        <v>224</v>
      </c>
      <c r="Y3" s="94" t="s">
        <v>233</v>
      </c>
      <c r="Z3" s="109" t="s">
        <v>243</v>
      </c>
      <c r="AA3" s="109" t="s">
        <v>252</v>
      </c>
      <c r="AB3" s="113" t="s">
        <v>261</v>
      </c>
      <c r="AC3" s="4" t="s">
        <v>271</v>
      </c>
      <c r="AD3" s="4" t="s">
        <v>280</v>
      </c>
      <c r="AE3" s="4" t="s">
        <v>300</v>
      </c>
      <c r="AF3" s="4" t="s">
        <v>76</v>
      </c>
      <c r="AG3" s="4" t="s">
        <v>77</v>
      </c>
      <c r="AH3" s="4" t="s">
        <v>78</v>
      </c>
      <c r="AI3" s="4" t="s">
        <v>79</v>
      </c>
      <c r="AJ3" s="4" t="s">
        <v>80</v>
      </c>
      <c r="AK3" s="4" t="s">
        <v>81</v>
      </c>
      <c r="AL3" s="4" t="s">
        <v>82</v>
      </c>
      <c r="AM3" s="4" t="s">
        <v>83</v>
      </c>
      <c r="AN3" s="4" t="s">
        <v>84</v>
      </c>
      <c r="AO3" s="4" t="s">
        <v>85</v>
      </c>
      <c r="AP3" s="4" t="s">
        <v>86</v>
      </c>
      <c r="AQ3" s="4" t="s">
        <v>87</v>
      </c>
      <c r="AR3" s="4" t="s">
        <v>88</v>
      </c>
      <c r="AS3" s="4" t="s">
        <v>89</v>
      </c>
      <c r="AT3" s="4" t="s">
        <v>90</v>
      </c>
      <c r="AU3" s="4" t="s">
        <v>91</v>
      </c>
      <c r="AV3" s="4" t="s">
        <v>92</v>
      </c>
      <c r="AW3" s="4" t="s">
        <v>93</v>
      </c>
      <c r="AX3" s="4" t="s">
        <v>94</v>
      </c>
      <c r="AY3" s="4" t="s">
        <v>95</v>
      </c>
      <c r="AZ3" s="4" t="s">
        <v>96</v>
      </c>
      <c r="BA3" s="4" t="s">
        <v>97</v>
      </c>
      <c r="BB3" s="4" t="s">
        <v>98</v>
      </c>
      <c r="BC3" s="4" t="s">
        <v>99</v>
      </c>
      <c r="BD3" s="4" t="s">
        <v>100</v>
      </c>
      <c r="BE3" s="4" t="s">
        <v>101</v>
      </c>
      <c r="BF3" s="4" t="s">
        <v>102</v>
      </c>
      <c r="BG3" s="4" t="s">
        <v>103</v>
      </c>
      <c r="BH3" s="4" t="s">
        <v>104</v>
      </c>
      <c r="BI3" s="4" t="s">
        <v>105</v>
      </c>
      <c r="BJ3" s="4" t="s">
        <v>106</v>
      </c>
      <c r="BK3" s="4" t="s">
        <v>107</v>
      </c>
      <c r="BL3" s="4" t="s">
        <v>108</v>
      </c>
      <c r="BM3" s="4" t="s">
        <v>109</v>
      </c>
      <c r="BN3" s="4" t="s">
        <v>110</v>
      </c>
      <c r="BO3" s="4" t="s">
        <v>111</v>
      </c>
      <c r="BP3" s="4" t="s">
        <v>112</v>
      </c>
      <c r="BQ3" s="4" t="s">
        <v>113</v>
      </c>
      <c r="BR3" s="4" t="s">
        <v>114</v>
      </c>
      <c r="BS3" s="4" t="s">
        <v>115</v>
      </c>
      <c r="BT3" s="4" t="s">
        <v>116</v>
      </c>
      <c r="BU3" s="4" t="s">
        <v>117</v>
      </c>
      <c r="BV3" s="4" t="s">
        <v>118</v>
      </c>
      <c r="BW3" s="4" t="s">
        <v>119</v>
      </c>
      <c r="BX3" s="4" t="s">
        <v>120</v>
      </c>
      <c r="BY3" s="4" t="s">
        <v>121</v>
      </c>
      <c r="BZ3" s="4" t="s">
        <v>122</v>
      </c>
      <c r="CA3" s="4" t="s">
        <v>123</v>
      </c>
      <c r="CB3" s="4" t="s">
        <v>124</v>
      </c>
      <c r="CC3" s="4" t="s">
        <v>125</v>
      </c>
    </row>
    <row r="4" spans="1:81" ht="63" x14ac:dyDescent="0.25">
      <c r="A4" s="14" t="s">
        <v>0</v>
      </c>
      <c r="B4" s="14" t="s">
        <v>14</v>
      </c>
      <c r="C4" s="14" t="s">
        <v>2</v>
      </c>
      <c r="D4" s="15" t="s">
        <v>15</v>
      </c>
      <c r="E4" s="16" t="s">
        <v>22</v>
      </c>
      <c r="F4" s="73" t="s">
        <v>21</v>
      </c>
      <c r="G4" s="16" t="s">
        <v>3</v>
      </c>
      <c r="H4" s="16" t="s">
        <v>12</v>
      </c>
      <c r="I4" s="14" t="s">
        <v>13</v>
      </c>
      <c r="J4" s="17" t="s">
        <v>20</v>
      </c>
      <c r="K4" s="15" t="s">
        <v>1</v>
      </c>
      <c r="L4" s="17" t="s">
        <v>17</v>
      </c>
      <c r="M4" s="17" t="s">
        <v>19</v>
      </c>
      <c r="N4" s="17" t="s">
        <v>4</v>
      </c>
      <c r="O4" s="18" t="s">
        <v>5</v>
      </c>
      <c r="P4" s="19" t="s">
        <v>6</v>
      </c>
      <c r="Q4" s="19" t="s">
        <v>7</v>
      </c>
      <c r="R4" s="19" t="s">
        <v>8</v>
      </c>
      <c r="S4" s="5" t="s">
        <v>7</v>
      </c>
      <c r="T4" s="5" t="s">
        <v>7</v>
      </c>
      <c r="U4" s="5" t="s">
        <v>7</v>
      </c>
      <c r="V4" s="5" t="s">
        <v>7</v>
      </c>
      <c r="W4" s="5" t="s">
        <v>7</v>
      </c>
      <c r="X4" s="5" t="s">
        <v>7</v>
      </c>
      <c r="Y4" s="5" t="s">
        <v>7</v>
      </c>
      <c r="Z4" s="5" t="s">
        <v>7</v>
      </c>
      <c r="AA4" s="5" t="s">
        <v>7</v>
      </c>
      <c r="AB4" s="5" t="s">
        <v>7</v>
      </c>
      <c r="AC4" s="5" t="s">
        <v>7</v>
      </c>
      <c r="AD4" s="5" t="s">
        <v>7</v>
      </c>
      <c r="AE4" s="5" t="s">
        <v>7</v>
      </c>
      <c r="AF4" s="5" t="s">
        <v>7</v>
      </c>
      <c r="AG4" s="5" t="s">
        <v>7</v>
      </c>
      <c r="AH4" s="5" t="s">
        <v>7</v>
      </c>
      <c r="AI4" s="5" t="s">
        <v>7</v>
      </c>
      <c r="AJ4" s="5" t="s">
        <v>7</v>
      </c>
      <c r="AK4" s="5" t="s">
        <v>7</v>
      </c>
      <c r="AL4" s="5" t="s">
        <v>7</v>
      </c>
      <c r="AM4" s="5" t="s">
        <v>7</v>
      </c>
      <c r="AN4" s="5" t="s">
        <v>7</v>
      </c>
      <c r="AO4" s="5" t="s">
        <v>7</v>
      </c>
      <c r="AP4" s="5" t="s">
        <v>7</v>
      </c>
      <c r="AQ4" s="5" t="s">
        <v>7</v>
      </c>
      <c r="AR4" s="5" t="s">
        <v>7</v>
      </c>
      <c r="AS4" s="5" t="s">
        <v>7</v>
      </c>
      <c r="AT4" s="5" t="s">
        <v>7</v>
      </c>
      <c r="AU4" s="5" t="s">
        <v>7</v>
      </c>
      <c r="AV4" s="5" t="s">
        <v>7</v>
      </c>
      <c r="AW4" s="5" t="s">
        <v>7</v>
      </c>
      <c r="AX4" s="5" t="s">
        <v>7</v>
      </c>
      <c r="AY4" s="5" t="s">
        <v>7</v>
      </c>
      <c r="AZ4" s="5" t="s">
        <v>7</v>
      </c>
      <c r="BA4" s="5" t="s">
        <v>7</v>
      </c>
      <c r="BB4" s="5" t="s">
        <v>7</v>
      </c>
      <c r="BC4" s="5" t="s">
        <v>7</v>
      </c>
      <c r="BD4" s="5" t="s">
        <v>7</v>
      </c>
      <c r="BE4" s="5" t="s">
        <v>7</v>
      </c>
      <c r="BF4" s="5" t="s">
        <v>7</v>
      </c>
      <c r="BG4" s="5" t="s">
        <v>7</v>
      </c>
      <c r="BH4" s="5" t="s">
        <v>7</v>
      </c>
      <c r="BI4" s="5" t="s">
        <v>7</v>
      </c>
      <c r="BJ4" s="5" t="s">
        <v>7</v>
      </c>
      <c r="BK4" s="5" t="s">
        <v>7</v>
      </c>
      <c r="BL4" s="5" t="s">
        <v>7</v>
      </c>
      <c r="BM4" s="5" t="s">
        <v>7</v>
      </c>
      <c r="BN4" s="5" t="s">
        <v>7</v>
      </c>
      <c r="BO4" s="5" t="s">
        <v>7</v>
      </c>
      <c r="BP4" s="5" t="s">
        <v>7</v>
      </c>
      <c r="BQ4" s="5" t="s">
        <v>7</v>
      </c>
      <c r="BR4" s="5" t="s">
        <v>7</v>
      </c>
      <c r="BS4" s="5" t="s">
        <v>7</v>
      </c>
      <c r="BT4" s="5" t="s">
        <v>7</v>
      </c>
      <c r="BU4" s="5" t="s">
        <v>7</v>
      </c>
      <c r="BV4" s="5" t="s">
        <v>7</v>
      </c>
      <c r="BW4" s="5" t="s">
        <v>7</v>
      </c>
      <c r="BX4" s="5" t="s">
        <v>7</v>
      </c>
      <c r="BY4" s="5" t="s">
        <v>7</v>
      </c>
      <c r="BZ4" s="5" t="s">
        <v>7</v>
      </c>
      <c r="CA4" s="5" t="s">
        <v>7</v>
      </c>
      <c r="CB4" s="5" t="s">
        <v>7</v>
      </c>
      <c r="CC4" s="5" t="s">
        <v>7</v>
      </c>
    </row>
    <row r="5" spans="1:81" ht="15.75" x14ac:dyDescent="0.25">
      <c r="A5" s="33" t="s">
        <v>24</v>
      </c>
      <c r="B5" s="34"/>
      <c r="C5" s="35"/>
      <c r="D5" s="36"/>
      <c r="E5" s="36"/>
      <c r="F5" s="74"/>
      <c r="G5" s="35"/>
      <c r="H5" s="36"/>
      <c r="I5" s="36"/>
      <c r="J5" s="37"/>
      <c r="K5" s="38"/>
      <c r="L5" s="35"/>
      <c r="M5" s="35"/>
      <c r="N5" s="37"/>
      <c r="O5" s="35"/>
      <c r="P5" s="39"/>
      <c r="Q5" s="40"/>
      <c r="R5" s="41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</row>
    <row r="6" spans="1:81" ht="15.75" x14ac:dyDescent="0.25">
      <c r="A6" s="42" t="s">
        <v>25</v>
      </c>
      <c r="B6" s="43"/>
      <c r="C6" s="44"/>
      <c r="D6" s="45"/>
      <c r="E6" s="46"/>
      <c r="F6" s="75"/>
      <c r="G6" s="47"/>
      <c r="H6" s="54"/>
      <c r="I6" s="54"/>
      <c r="J6" s="50"/>
      <c r="K6" s="49"/>
      <c r="L6" s="50"/>
      <c r="M6" s="50"/>
      <c r="N6" s="48"/>
      <c r="O6" s="50"/>
      <c r="P6" s="51"/>
      <c r="Q6" s="53"/>
      <c r="R6" s="52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</row>
    <row r="7" spans="1:81" s="60" customFormat="1" ht="47.25" x14ac:dyDescent="0.25">
      <c r="A7" s="24" t="s">
        <v>142</v>
      </c>
      <c r="B7" s="24">
        <v>160294</v>
      </c>
      <c r="C7" s="24" t="s">
        <v>126</v>
      </c>
      <c r="D7" s="24" t="s">
        <v>127</v>
      </c>
      <c r="E7" s="57" t="s">
        <v>11</v>
      </c>
      <c r="F7" s="76" t="s">
        <v>128</v>
      </c>
      <c r="G7" s="24">
        <v>7</v>
      </c>
      <c r="H7" s="57" t="s">
        <v>11</v>
      </c>
      <c r="I7" s="56" t="s">
        <v>128</v>
      </c>
      <c r="J7" s="57" t="s">
        <v>132</v>
      </c>
      <c r="K7" s="31"/>
      <c r="L7" s="25" t="s">
        <v>10</v>
      </c>
      <c r="M7" s="25" t="s">
        <v>18</v>
      </c>
      <c r="N7" s="29" t="s">
        <v>16</v>
      </c>
      <c r="O7" s="26">
        <v>2021</v>
      </c>
      <c r="P7" s="27">
        <v>606.25</v>
      </c>
      <c r="Q7" s="23">
        <f t="shared" ref="Q7:Q12" si="0">SUM(S7:CC7)</f>
        <v>703</v>
      </c>
      <c r="R7" s="58">
        <f t="shared" ref="R7:R25" si="1">P7*Q7</f>
        <v>426193.75</v>
      </c>
      <c r="S7" s="59">
        <v>130</v>
      </c>
      <c r="T7" s="88">
        <v>135</v>
      </c>
      <c r="U7" s="88"/>
      <c r="V7" s="59"/>
      <c r="W7" s="59"/>
      <c r="X7" s="59">
        <v>13</v>
      </c>
      <c r="Y7" s="96">
        <v>75</v>
      </c>
      <c r="Z7" s="110">
        <v>65</v>
      </c>
      <c r="AA7" s="59">
        <v>35</v>
      </c>
      <c r="AB7" s="114">
        <v>20</v>
      </c>
      <c r="AC7" s="117"/>
      <c r="AD7" s="123">
        <v>100</v>
      </c>
      <c r="AE7" s="59">
        <v>130</v>
      </c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s="60" customFormat="1" ht="47.25" x14ac:dyDescent="0.25">
      <c r="A8" s="24" t="s">
        <v>143</v>
      </c>
      <c r="B8" s="31">
        <v>158618</v>
      </c>
      <c r="C8" s="24" t="s">
        <v>126</v>
      </c>
      <c r="D8" s="24" t="s">
        <v>127</v>
      </c>
      <c r="E8" s="57" t="s">
        <v>11</v>
      </c>
      <c r="F8" s="76" t="s">
        <v>136</v>
      </c>
      <c r="G8" s="24">
        <v>8</v>
      </c>
      <c r="H8" s="57" t="s">
        <v>11</v>
      </c>
      <c r="I8" s="56" t="s">
        <v>136</v>
      </c>
      <c r="J8" s="57" t="s">
        <v>132</v>
      </c>
      <c r="K8" s="31"/>
      <c r="L8" s="25" t="s">
        <v>10</v>
      </c>
      <c r="M8" s="25" t="s">
        <v>18</v>
      </c>
      <c r="N8" s="29" t="s">
        <v>16</v>
      </c>
      <c r="O8" s="26">
        <v>2021</v>
      </c>
      <c r="P8" s="27">
        <v>606.25</v>
      </c>
      <c r="Q8" s="23">
        <f t="shared" si="0"/>
        <v>664</v>
      </c>
      <c r="R8" s="58">
        <f t="shared" ref="R8" si="2">P8*Q8</f>
        <v>402550</v>
      </c>
      <c r="S8" s="59"/>
      <c r="T8" s="88">
        <v>115</v>
      </c>
      <c r="U8" s="88">
        <v>60</v>
      </c>
      <c r="V8" s="59"/>
      <c r="W8" s="59">
        <v>46</v>
      </c>
      <c r="X8" s="59"/>
      <c r="Y8" s="96"/>
      <c r="Z8" s="110"/>
      <c r="AA8" s="59">
        <v>180</v>
      </c>
      <c r="AB8" s="114">
        <v>54</v>
      </c>
      <c r="AC8" s="117">
        <v>45</v>
      </c>
      <c r="AD8" s="123">
        <v>74</v>
      </c>
      <c r="AE8" s="59">
        <v>90</v>
      </c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s="60" customFormat="1" ht="47.25" x14ac:dyDescent="0.25">
      <c r="A9" s="24" t="s">
        <v>144</v>
      </c>
      <c r="B9" s="31">
        <v>160400</v>
      </c>
      <c r="C9" s="24" t="s">
        <v>126</v>
      </c>
      <c r="D9" s="24" t="s">
        <v>127</v>
      </c>
      <c r="E9" s="57" t="s">
        <v>11</v>
      </c>
      <c r="F9" s="76" t="s">
        <v>139</v>
      </c>
      <c r="G9" s="24">
        <v>9</v>
      </c>
      <c r="H9" s="57" t="s">
        <v>11</v>
      </c>
      <c r="I9" s="56" t="s">
        <v>139</v>
      </c>
      <c r="J9" s="57" t="s">
        <v>132</v>
      </c>
      <c r="K9" s="31"/>
      <c r="L9" s="25" t="s">
        <v>10</v>
      </c>
      <c r="M9" s="25" t="s">
        <v>18</v>
      </c>
      <c r="N9" s="29" t="s">
        <v>16</v>
      </c>
      <c r="O9" s="26">
        <v>2021</v>
      </c>
      <c r="P9" s="27">
        <v>606.25</v>
      </c>
      <c r="Q9" s="23">
        <f t="shared" si="0"/>
        <v>277</v>
      </c>
      <c r="R9" s="58">
        <f>P9*Q9</f>
        <v>167931.25</v>
      </c>
      <c r="S9" s="59"/>
      <c r="T9" s="88"/>
      <c r="U9" s="88"/>
      <c r="V9" s="59"/>
      <c r="W9" s="59"/>
      <c r="X9" s="59">
        <v>12</v>
      </c>
      <c r="Y9" s="96"/>
      <c r="Z9" s="110"/>
      <c r="AA9" s="59"/>
      <c r="AB9" s="114">
        <v>70</v>
      </c>
      <c r="AC9" s="117"/>
      <c r="AD9" s="123">
        <v>65</v>
      </c>
      <c r="AE9" s="59">
        <v>130</v>
      </c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s="60" customFormat="1" ht="47.25" x14ac:dyDescent="0.25">
      <c r="A10" s="24" t="s">
        <v>142</v>
      </c>
      <c r="B10" s="31">
        <v>162686</v>
      </c>
      <c r="C10" s="24" t="s">
        <v>126</v>
      </c>
      <c r="D10" s="24" t="s">
        <v>127</v>
      </c>
      <c r="E10" s="32"/>
      <c r="F10" s="76" t="s">
        <v>171</v>
      </c>
      <c r="G10" s="24">
        <v>7</v>
      </c>
      <c r="H10" s="57" t="s">
        <v>130</v>
      </c>
      <c r="I10" s="56" t="s">
        <v>171</v>
      </c>
      <c r="J10" s="57" t="s">
        <v>133</v>
      </c>
      <c r="K10" s="31"/>
      <c r="L10" s="25" t="s">
        <v>10</v>
      </c>
      <c r="M10" s="25" t="s">
        <v>18</v>
      </c>
      <c r="N10" s="29" t="s">
        <v>16</v>
      </c>
      <c r="O10" s="26">
        <v>2022</v>
      </c>
      <c r="P10" s="27">
        <v>193</v>
      </c>
      <c r="Q10" s="23">
        <f t="shared" si="0"/>
        <v>0</v>
      </c>
      <c r="R10" s="58">
        <f>P10*Q10</f>
        <v>0</v>
      </c>
      <c r="S10" s="59"/>
      <c r="T10" s="88"/>
      <c r="U10" s="88"/>
      <c r="V10" s="59"/>
      <c r="W10" s="59"/>
      <c r="X10" s="59"/>
      <c r="Y10" s="96"/>
      <c r="Z10" s="110"/>
      <c r="AA10" s="59"/>
      <c r="AB10" s="114"/>
      <c r="AC10" s="117"/>
      <c r="AD10" s="123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s="60" customFormat="1" ht="47.25" x14ac:dyDescent="0.25">
      <c r="A11" s="24" t="s">
        <v>143</v>
      </c>
      <c r="B11" s="31">
        <v>162685</v>
      </c>
      <c r="C11" s="24" t="s">
        <v>126</v>
      </c>
      <c r="D11" s="24" t="s">
        <v>127</v>
      </c>
      <c r="E11" s="32"/>
      <c r="F11" s="76" t="s">
        <v>172</v>
      </c>
      <c r="G11" s="24">
        <v>8</v>
      </c>
      <c r="H11" s="57" t="s">
        <v>130</v>
      </c>
      <c r="I11" s="56" t="s">
        <v>172</v>
      </c>
      <c r="J11" s="57" t="s">
        <v>133</v>
      </c>
      <c r="K11" s="31"/>
      <c r="L11" s="25" t="s">
        <v>10</v>
      </c>
      <c r="M11" s="25" t="s">
        <v>18</v>
      </c>
      <c r="N11" s="29" t="s">
        <v>16</v>
      </c>
      <c r="O11" s="26">
        <v>2022</v>
      </c>
      <c r="P11" s="27">
        <v>193</v>
      </c>
      <c r="Q11" s="23">
        <f t="shared" si="0"/>
        <v>0</v>
      </c>
      <c r="R11" s="58">
        <f>P11*Q11</f>
        <v>0</v>
      </c>
      <c r="S11" s="59"/>
      <c r="T11" s="88"/>
      <c r="U11" s="88"/>
      <c r="V11" s="59"/>
      <c r="W11" s="59"/>
      <c r="X11" s="59"/>
      <c r="Y11" s="96"/>
      <c r="Z11" s="110"/>
      <c r="AA11" s="59"/>
      <c r="AB11" s="114"/>
      <c r="AC11" s="117"/>
      <c r="AD11" s="123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</row>
    <row r="12" spans="1:81" s="60" customFormat="1" ht="47.25" customHeight="1" x14ac:dyDescent="0.25">
      <c r="A12" s="24" t="s">
        <v>144</v>
      </c>
      <c r="B12" s="31">
        <v>162687</v>
      </c>
      <c r="C12" s="24" t="s">
        <v>126</v>
      </c>
      <c r="D12" s="24" t="s">
        <v>127</v>
      </c>
      <c r="E12" s="32"/>
      <c r="F12" s="76" t="s">
        <v>173</v>
      </c>
      <c r="G12" s="24">
        <v>9</v>
      </c>
      <c r="H12" s="57" t="s">
        <v>130</v>
      </c>
      <c r="I12" s="56" t="s">
        <v>173</v>
      </c>
      <c r="J12" s="57" t="s">
        <v>133</v>
      </c>
      <c r="K12" s="31"/>
      <c r="L12" s="25" t="s">
        <v>10</v>
      </c>
      <c r="M12" s="25" t="s">
        <v>18</v>
      </c>
      <c r="N12" s="29" t="s">
        <v>16</v>
      </c>
      <c r="O12" s="26">
        <v>2022</v>
      </c>
      <c r="P12" s="27">
        <v>193</v>
      </c>
      <c r="Q12" s="23">
        <f t="shared" si="0"/>
        <v>0</v>
      </c>
      <c r="R12" s="58">
        <f>P12*Q12</f>
        <v>0</v>
      </c>
      <c r="S12" s="59"/>
      <c r="T12" s="88"/>
      <c r="U12" s="88"/>
      <c r="V12" s="59"/>
      <c r="W12" s="59"/>
      <c r="X12" s="59"/>
      <c r="Y12" s="96"/>
      <c r="Z12" s="110"/>
      <c r="AA12" s="59"/>
      <c r="AB12" s="114"/>
      <c r="AC12" s="117"/>
      <c r="AD12" s="123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</row>
    <row r="13" spans="1:81" ht="47.25" x14ac:dyDescent="0.25">
      <c r="A13" s="24"/>
      <c r="B13" s="31">
        <v>157619</v>
      </c>
      <c r="C13" s="24" t="s">
        <v>126</v>
      </c>
      <c r="D13" s="24" t="s">
        <v>127</v>
      </c>
      <c r="E13" s="32"/>
      <c r="F13" s="76" t="s">
        <v>174</v>
      </c>
      <c r="G13" s="24">
        <v>7</v>
      </c>
      <c r="H13" s="55" t="s">
        <v>130</v>
      </c>
      <c r="I13" s="2" t="s">
        <v>174</v>
      </c>
      <c r="J13" s="55" t="s">
        <v>133</v>
      </c>
      <c r="K13" s="31"/>
      <c r="L13" s="25" t="s">
        <v>10</v>
      </c>
      <c r="M13" s="25" t="s">
        <v>18</v>
      </c>
      <c r="N13" s="29" t="s">
        <v>16</v>
      </c>
      <c r="O13" s="26">
        <v>2021</v>
      </c>
      <c r="P13" s="27">
        <v>149</v>
      </c>
      <c r="Q13" s="23">
        <f t="shared" ref="Q13:Q25" si="3">SUM(S13:CC13)</f>
        <v>0</v>
      </c>
      <c r="R13" s="28">
        <f t="shared" si="1"/>
        <v>0</v>
      </c>
      <c r="S13" s="59"/>
      <c r="T13" s="88"/>
      <c r="U13" s="87"/>
      <c r="V13" s="20"/>
      <c r="W13" s="20"/>
      <c r="X13" s="20"/>
      <c r="Y13" s="95"/>
      <c r="Z13" s="110"/>
      <c r="AA13" s="20"/>
      <c r="AB13" s="114"/>
      <c r="AC13" s="116"/>
      <c r="AD13" s="123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</row>
    <row r="14" spans="1:81" ht="47.25" x14ac:dyDescent="0.25">
      <c r="A14" s="24"/>
      <c r="B14" s="31">
        <v>157616</v>
      </c>
      <c r="C14" s="24" t="s">
        <v>126</v>
      </c>
      <c r="D14" s="24" t="s">
        <v>127</v>
      </c>
      <c r="E14" s="32"/>
      <c r="F14" s="77" t="s">
        <v>177</v>
      </c>
      <c r="G14" s="24">
        <v>7</v>
      </c>
      <c r="H14" s="55" t="s">
        <v>11</v>
      </c>
      <c r="I14" s="55" t="s">
        <v>177</v>
      </c>
      <c r="J14" s="55" t="s">
        <v>133</v>
      </c>
      <c r="K14" s="31"/>
      <c r="L14" s="25" t="s">
        <v>10</v>
      </c>
      <c r="M14" s="25" t="s">
        <v>18</v>
      </c>
      <c r="N14" s="29" t="s">
        <v>16</v>
      </c>
      <c r="O14" s="26">
        <v>2021</v>
      </c>
      <c r="P14" s="27">
        <v>160</v>
      </c>
      <c r="Q14" s="23">
        <f t="shared" si="3"/>
        <v>0</v>
      </c>
      <c r="R14" s="28">
        <f t="shared" si="1"/>
        <v>0</v>
      </c>
      <c r="S14" s="59"/>
      <c r="T14" s="88"/>
      <c r="U14" s="87"/>
      <c r="V14" s="20"/>
      <c r="W14" s="20"/>
      <c r="X14" s="20"/>
      <c r="Y14" s="95"/>
      <c r="Z14" s="110"/>
      <c r="AA14" s="20"/>
      <c r="AB14" s="114"/>
      <c r="AC14" s="116"/>
      <c r="AD14" s="123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</row>
    <row r="15" spans="1:81" ht="47.25" x14ac:dyDescent="0.25">
      <c r="A15" s="24"/>
      <c r="B15" s="31">
        <v>157622</v>
      </c>
      <c r="C15" s="24" t="s">
        <v>126</v>
      </c>
      <c r="D15" s="24" t="s">
        <v>127</v>
      </c>
      <c r="E15" s="32"/>
      <c r="F15" s="77" t="s">
        <v>129</v>
      </c>
      <c r="G15" s="24">
        <v>7</v>
      </c>
      <c r="H15" s="55" t="s">
        <v>131</v>
      </c>
      <c r="I15" s="2" t="s">
        <v>129</v>
      </c>
      <c r="J15" s="55" t="s">
        <v>133</v>
      </c>
      <c r="K15" s="31"/>
      <c r="L15" s="25" t="s">
        <v>10</v>
      </c>
      <c r="M15" s="25" t="s">
        <v>18</v>
      </c>
      <c r="N15" s="29" t="s">
        <v>16</v>
      </c>
      <c r="O15" s="26">
        <v>2021</v>
      </c>
      <c r="P15" s="27">
        <v>160</v>
      </c>
      <c r="Q15" s="23">
        <f t="shared" si="3"/>
        <v>0</v>
      </c>
      <c r="R15" s="28">
        <f t="shared" si="1"/>
        <v>0</v>
      </c>
      <c r="S15" s="59"/>
      <c r="T15" s="88"/>
      <c r="U15" s="87"/>
      <c r="V15" s="20"/>
      <c r="W15" s="20"/>
      <c r="X15" s="20"/>
      <c r="Y15" s="95"/>
      <c r="Z15" s="110"/>
      <c r="AA15" s="20"/>
      <c r="AB15" s="114"/>
      <c r="AC15" s="116"/>
      <c r="AD15" s="123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</row>
    <row r="16" spans="1:81" ht="63" x14ac:dyDescent="0.25">
      <c r="A16" s="24"/>
      <c r="B16" s="31">
        <v>162711</v>
      </c>
      <c r="C16" s="24" t="s">
        <v>126</v>
      </c>
      <c r="D16" s="24" t="s">
        <v>127</v>
      </c>
      <c r="E16" s="30"/>
      <c r="F16" s="77" t="s">
        <v>134</v>
      </c>
      <c r="G16" s="24">
        <v>7</v>
      </c>
      <c r="H16" s="55" t="s">
        <v>135</v>
      </c>
      <c r="I16" s="2" t="s">
        <v>134</v>
      </c>
      <c r="J16" s="55" t="s">
        <v>133</v>
      </c>
      <c r="K16" s="31"/>
      <c r="L16" s="25" t="s">
        <v>10</v>
      </c>
      <c r="M16" s="25" t="s">
        <v>18</v>
      </c>
      <c r="N16" s="29" t="s">
        <v>16</v>
      </c>
      <c r="O16" s="26">
        <v>2022</v>
      </c>
      <c r="P16" s="27">
        <v>127</v>
      </c>
      <c r="Q16" s="23">
        <f t="shared" si="3"/>
        <v>0</v>
      </c>
      <c r="R16" s="28">
        <f t="shared" si="1"/>
        <v>0</v>
      </c>
      <c r="S16" s="59"/>
      <c r="T16" s="88"/>
      <c r="U16" s="87"/>
      <c r="V16" s="20"/>
      <c r="W16" s="20"/>
      <c r="X16" s="20"/>
      <c r="Y16" s="95"/>
      <c r="Z16" s="110"/>
      <c r="AA16" s="20"/>
      <c r="AB16" s="114"/>
      <c r="AC16" s="116"/>
      <c r="AD16" s="123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</row>
    <row r="17" spans="1:81" ht="47.25" x14ac:dyDescent="0.25">
      <c r="A17" s="24"/>
      <c r="B17" s="31">
        <v>157620</v>
      </c>
      <c r="C17" s="24" t="s">
        <v>126</v>
      </c>
      <c r="D17" s="24" t="s">
        <v>127</v>
      </c>
      <c r="E17" s="32"/>
      <c r="F17" s="76" t="s">
        <v>175</v>
      </c>
      <c r="G17" s="24">
        <v>8</v>
      </c>
      <c r="H17" s="55" t="s">
        <v>130</v>
      </c>
      <c r="I17" s="2" t="s">
        <v>175</v>
      </c>
      <c r="J17" s="55" t="s">
        <v>133</v>
      </c>
      <c r="K17" s="31"/>
      <c r="L17" s="25" t="s">
        <v>10</v>
      </c>
      <c r="M17" s="25" t="s">
        <v>18</v>
      </c>
      <c r="N17" s="29" t="s">
        <v>16</v>
      </c>
      <c r="O17" s="26">
        <v>2021</v>
      </c>
      <c r="P17" s="27">
        <v>149</v>
      </c>
      <c r="Q17" s="23">
        <f t="shared" si="3"/>
        <v>0</v>
      </c>
      <c r="R17" s="28">
        <f t="shared" si="1"/>
        <v>0</v>
      </c>
      <c r="S17" s="59"/>
      <c r="T17" s="88"/>
      <c r="U17" s="87"/>
      <c r="V17" s="20"/>
      <c r="W17" s="20"/>
      <c r="X17" s="20"/>
      <c r="Y17" s="95"/>
      <c r="Z17" s="110"/>
      <c r="AA17" s="20"/>
      <c r="AB17" s="114"/>
      <c r="AC17" s="116"/>
      <c r="AD17" s="123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</row>
    <row r="18" spans="1:81" ht="47.25" x14ac:dyDescent="0.25">
      <c r="A18" s="24"/>
      <c r="B18" s="31">
        <v>157617</v>
      </c>
      <c r="C18" s="24" t="s">
        <v>126</v>
      </c>
      <c r="D18" s="24" t="s">
        <v>127</v>
      </c>
      <c r="E18" s="32"/>
      <c r="F18" s="76" t="s">
        <v>178</v>
      </c>
      <c r="G18" s="24">
        <v>8</v>
      </c>
      <c r="H18" s="55" t="s">
        <v>11</v>
      </c>
      <c r="I18" s="2" t="s">
        <v>178</v>
      </c>
      <c r="J18" s="55" t="s">
        <v>133</v>
      </c>
      <c r="K18" s="31"/>
      <c r="L18" s="25" t="s">
        <v>10</v>
      </c>
      <c r="M18" s="25" t="s">
        <v>18</v>
      </c>
      <c r="N18" s="29" t="s">
        <v>16</v>
      </c>
      <c r="O18" s="26">
        <v>2021</v>
      </c>
      <c r="P18" s="27">
        <v>160</v>
      </c>
      <c r="Q18" s="23">
        <f t="shared" si="3"/>
        <v>0</v>
      </c>
      <c r="R18" s="28">
        <f t="shared" si="1"/>
        <v>0</v>
      </c>
      <c r="S18" s="59"/>
      <c r="T18" s="88"/>
      <c r="U18" s="87"/>
      <c r="V18" s="20"/>
      <c r="W18" s="20"/>
      <c r="X18" s="20"/>
      <c r="Y18" s="95"/>
      <c r="Z18" s="110"/>
      <c r="AA18" s="20"/>
      <c r="AB18" s="114"/>
      <c r="AC18" s="116"/>
      <c r="AD18" s="123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</row>
    <row r="19" spans="1:81" ht="47.25" x14ac:dyDescent="0.25">
      <c r="A19" s="24"/>
      <c r="B19" s="31">
        <v>157623</v>
      </c>
      <c r="C19" s="24" t="s">
        <v>126</v>
      </c>
      <c r="D19" s="24" t="s">
        <v>127</v>
      </c>
      <c r="E19" s="30"/>
      <c r="F19" s="76" t="s">
        <v>137</v>
      </c>
      <c r="G19" s="24">
        <v>8</v>
      </c>
      <c r="H19" s="55" t="s">
        <v>131</v>
      </c>
      <c r="I19" s="2" t="s">
        <v>137</v>
      </c>
      <c r="J19" s="55" t="s">
        <v>133</v>
      </c>
      <c r="K19" s="31"/>
      <c r="L19" s="25" t="s">
        <v>10</v>
      </c>
      <c r="M19" s="25" t="s">
        <v>18</v>
      </c>
      <c r="N19" s="29" t="s">
        <v>16</v>
      </c>
      <c r="O19" s="26">
        <v>2021</v>
      </c>
      <c r="P19" s="27">
        <v>160</v>
      </c>
      <c r="Q19" s="23">
        <f t="shared" si="3"/>
        <v>0</v>
      </c>
      <c r="R19" s="28">
        <f t="shared" si="1"/>
        <v>0</v>
      </c>
      <c r="S19" s="59"/>
      <c r="T19" s="88"/>
      <c r="U19" s="87"/>
      <c r="V19" s="20"/>
      <c r="W19" s="20"/>
      <c r="X19" s="20"/>
      <c r="Y19" s="95"/>
      <c r="Z19" s="110"/>
      <c r="AA19" s="20"/>
      <c r="AB19" s="114"/>
      <c r="AC19" s="116"/>
      <c r="AD19" s="123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</row>
    <row r="20" spans="1:81" ht="47.25" customHeight="1" x14ac:dyDescent="0.25">
      <c r="A20" s="24"/>
      <c r="B20" s="31">
        <v>163023</v>
      </c>
      <c r="C20" s="24" t="s">
        <v>126</v>
      </c>
      <c r="D20" s="24" t="s">
        <v>127</v>
      </c>
      <c r="E20" s="32"/>
      <c r="F20" s="76" t="s">
        <v>138</v>
      </c>
      <c r="G20" s="24">
        <v>8</v>
      </c>
      <c r="H20" s="55" t="s">
        <v>135</v>
      </c>
      <c r="I20" s="2" t="s">
        <v>138</v>
      </c>
      <c r="J20" s="55" t="s">
        <v>133</v>
      </c>
      <c r="K20" s="31"/>
      <c r="L20" s="25" t="s">
        <v>10</v>
      </c>
      <c r="M20" s="25" t="s">
        <v>18</v>
      </c>
      <c r="N20" s="29" t="s">
        <v>16</v>
      </c>
      <c r="O20" s="26">
        <v>2022</v>
      </c>
      <c r="P20" s="27">
        <v>127</v>
      </c>
      <c r="Q20" s="23">
        <f t="shared" si="3"/>
        <v>0</v>
      </c>
      <c r="R20" s="28">
        <f t="shared" si="1"/>
        <v>0</v>
      </c>
      <c r="S20" s="59"/>
      <c r="T20" s="88"/>
      <c r="U20" s="87"/>
      <c r="V20" s="20"/>
      <c r="W20" s="20"/>
      <c r="X20" s="20"/>
      <c r="Y20" s="95"/>
      <c r="Z20" s="110"/>
      <c r="AA20" s="20"/>
      <c r="AB20" s="114"/>
      <c r="AC20" s="116"/>
      <c r="AD20" s="123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</row>
    <row r="21" spans="1:81" ht="47.25" x14ac:dyDescent="0.25">
      <c r="A21" s="24"/>
      <c r="B21" s="31">
        <v>157621</v>
      </c>
      <c r="C21" s="24" t="s">
        <v>126</v>
      </c>
      <c r="D21" s="24" t="s">
        <v>127</v>
      </c>
      <c r="E21" s="32"/>
      <c r="F21" s="76" t="s">
        <v>176</v>
      </c>
      <c r="G21" s="24">
        <v>9</v>
      </c>
      <c r="H21" s="55" t="s">
        <v>130</v>
      </c>
      <c r="I21" s="2" t="s">
        <v>176</v>
      </c>
      <c r="J21" s="55" t="s">
        <v>133</v>
      </c>
      <c r="K21" s="31"/>
      <c r="L21" s="25" t="s">
        <v>10</v>
      </c>
      <c r="M21" s="25" t="s">
        <v>18</v>
      </c>
      <c r="N21" s="29" t="s">
        <v>16</v>
      </c>
      <c r="O21" s="26">
        <v>2021</v>
      </c>
      <c r="P21" s="27">
        <v>149</v>
      </c>
      <c r="Q21" s="23">
        <f t="shared" si="3"/>
        <v>0</v>
      </c>
      <c r="R21" s="28">
        <f t="shared" si="1"/>
        <v>0</v>
      </c>
      <c r="S21" s="59"/>
      <c r="T21" s="88"/>
      <c r="U21" s="87"/>
      <c r="V21" s="20"/>
      <c r="W21" s="20"/>
      <c r="X21" s="20"/>
      <c r="Y21" s="95"/>
      <c r="Z21" s="110"/>
      <c r="AA21" s="20"/>
      <c r="AB21" s="114"/>
      <c r="AC21" s="116"/>
      <c r="AD21" s="123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</row>
    <row r="22" spans="1:81" s="22" customFormat="1" ht="47.25" x14ac:dyDescent="0.25">
      <c r="A22" s="24"/>
      <c r="B22" s="31">
        <v>157618</v>
      </c>
      <c r="C22" s="24" t="s">
        <v>126</v>
      </c>
      <c r="D22" s="24" t="s">
        <v>127</v>
      </c>
      <c r="E22" s="30"/>
      <c r="F22" s="76" t="s">
        <v>179</v>
      </c>
      <c r="G22" s="24">
        <v>9</v>
      </c>
      <c r="H22" s="55" t="s">
        <v>11</v>
      </c>
      <c r="I22" s="2" t="s">
        <v>179</v>
      </c>
      <c r="J22" s="55" t="s">
        <v>133</v>
      </c>
      <c r="K22" s="31"/>
      <c r="L22" s="25" t="s">
        <v>10</v>
      </c>
      <c r="M22" s="25" t="s">
        <v>18</v>
      </c>
      <c r="N22" s="29" t="s">
        <v>16</v>
      </c>
      <c r="O22" s="26">
        <v>2021</v>
      </c>
      <c r="P22" s="27">
        <v>160</v>
      </c>
      <c r="Q22" s="23">
        <f t="shared" si="3"/>
        <v>0</v>
      </c>
      <c r="R22" s="28">
        <f t="shared" si="1"/>
        <v>0</v>
      </c>
      <c r="S22" s="59"/>
      <c r="T22" s="88"/>
      <c r="U22" s="87"/>
      <c r="V22" s="20"/>
      <c r="W22" s="20"/>
      <c r="X22" s="20"/>
      <c r="Y22" s="95"/>
      <c r="Z22" s="110"/>
      <c r="AA22" s="20"/>
      <c r="AB22" s="114"/>
      <c r="AC22" s="116"/>
      <c r="AD22" s="123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</row>
    <row r="23" spans="1:81" s="22" customFormat="1" ht="47.25" x14ac:dyDescent="0.25">
      <c r="A23" s="24"/>
      <c r="B23" s="31">
        <v>157624</v>
      </c>
      <c r="C23" s="24" t="s">
        <v>126</v>
      </c>
      <c r="D23" s="24" t="s">
        <v>127</v>
      </c>
      <c r="E23" s="30"/>
      <c r="F23" s="76" t="s">
        <v>140</v>
      </c>
      <c r="G23" s="24">
        <v>9</v>
      </c>
      <c r="H23" s="55" t="s">
        <v>130</v>
      </c>
      <c r="I23" s="2" t="s">
        <v>140</v>
      </c>
      <c r="J23" s="55" t="s">
        <v>133</v>
      </c>
      <c r="K23" s="31"/>
      <c r="L23" s="25" t="s">
        <v>10</v>
      </c>
      <c r="M23" s="25" t="s">
        <v>18</v>
      </c>
      <c r="N23" s="29" t="s">
        <v>16</v>
      </c>
      <c r="O23" s="26">
        <v>2021</v>
      </c>
      <c r="P23" s="27">
        <v>160</v>
      </c>
      <c r="Q23" s="23">
        <f t="shared" si="3"/>
        <v>0</v>
      </c>
      <c r="R23" s="28">
        <f t="shared" si="1"/>
        <v>0</v>
      </c>
      <c r="S23" s="59"/>
      <c r="T23" s="88"/>
      <c r="U23" s="87"/>
      <c r="V23" s="20"/>
      <c r="W23" s="20"/>
      <c r="X23" s="20"/>
      <c r="Y23" s="95"/>
      <c r="Z23" s="110"/>
      <c r="AA23" s="20"/>
      <c r="AB23" s="114"/>
      <c r="AC23" s="116"/>
      <c r="AD23" s="123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</row>
    <row r="24" spans="1:81" s="21" customFormat="1" ht="63" x14ac:dyDescent="0.25">
      <c r="A24" s="24"/>
      <c r="B24" s="31">
        <v>157611</v>
      </c>
      <c r="C24" s="24" t="s">
        <v>126</v>
      </c>
      <c r="D24" s="24" t="s">
        <v>127</v>
      </c>
      <c r="E24" s="30"/>
      <c r="F24" s="76" t="s">
        <v>180</v>
      </c>
      <c r="G24" s="24">
        <v>9</v>
      </c>
      <c r="H24" s="55" t="s">
        <v>135</v>
      </c>
      <c r="I24" s="2" t="s">
        <v>180</v>
      </c>
      <c r="J24" s="55" t="s">
        <v>133</v>
      </c>
      <c r="K24" s="31"/>
      <c r="L24" s="25" t="s">
        <v>10</v>
      </c>
      <c r="M24" s="25" t="s">
        <v>18</v>
      </c>
      <c r="N24" s="29" t="s">
        <v>16</v>
      </c>
      <c r="O24" s="26">
        <v>2021</v>
      </c>
      <c r="P24" s="27">
        <v>127</v>
      </c>
      <c r="Q24" s="23">
        <f t="shared" si="3"/>
        <v>0</v>
      </c>
      <c r="R24" s="28">
        <f t="shared" si="1"/>
        <v>0</v>
      </c>
      <c r="S24" s="59"/>
      <c r="T24" s="88"/>
      <c r="U24" s="87"/>
      <c r="V24" s="20"/>
      <c r="W24" s="20"/>
      <c r="X24" s="20"/>
      <c r="Y24" s="95"/>
      <c r="Z24" s="110"/>
      <c r="AA24" s="20"/>
      <c r="AB24" s="114"/>
      <c r="AC24" s="116"/>
      <c r="AD24" s="123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</row>
    <row r="25" spans="1:81" s="21" customFormat="1" ht="47.25" x14ac:dyDescent="0.25">
      <c r="A25" s="24"/>
      <c r="B25" s="31">
        <v>163035</v>
      </c>
      <c r="C25" s="24" t="s">
        <v>126</v>
      </c>
      <c r="D25" s="24" t="s">
        <v>127</v>
      </c>
      <c r="E25" s="30"/>
      <c r="F25" s="76" t="s">
        <v>181</v>
      </c>
      <c r="G25" s="1" t="s">
        <v>9</v>
      </c>
      <c r="H25" s="55" t="s">
        <v>141</v>
      </c>
      <c r="I25" s="2" t="s">
        <v>181</v>
      </c>
      <c r="J25" s="55" t="s">
        <v>133</v>
      </c>
      <c r="K25" s="31"/>
      <c r="L25" s="25" t="s">
        <v>10</v>
      </c>
      <c r="M25" s="25" t="s">
        <v>18</v>
      </c>
      <c r="N25" s="29" t="s">
        <v>16</v>
      </c>
      <c r="O25" s="26">
        <v>2022</v>
      </c>
      <c r="P25" s="27">
        <v>275</v>
      </c>
      <c r="Q25" s="23">
        <f t="shared" si="3"/>
        <v>230</v>
      </c>
      <c r="R25" s="28">
        <f t="shared" si="1"/>
        <v>63250</v>
      </c>
      <c r="S25" s="59">
        <v>130</v>
      </c>
      <c r="T25" s="88"/>
      <c r="U25" s="87"/>
      <c r="V25" s="20">
        <v>100</v>
      </c>
      <c r="W25" s="20"/>
      <c r="X25" s="20"/>
      <c r="Y25" s="95"/>
      <c r="Z25" s="110"/>
      <c r="AA25" s="20"/>
      <c r="AB25" s="114"/>
      <c r="AC25" s="116"/>
      <c r="AD25" s="123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</row>
  </sheetData>
  <sheetProtection autoFilter="0"/>
  <autoFilter ref="A4:CC25"/>
  <mergeCells count="2">
    <mergeCell ref="A3:R3"/>
    <mergeCell ref="A2:O2"/>
  </mergeCells>
  <conditionalFormatting sqref="B9:B25">
    <cfRule type="duplicateValues" dxfId="6" priority="121842" stopIfTrue="1"/>
  </conditionalFormatting>
  <conditionalFormatting sqref="B9:B25">
    <cfRule type="duplicateValues" dxfId="5" priority="121845"/>
  </conditionalFormatting>
  <conditionalFormatting sqref="B1 B9:B1048576 B3:B7">
    <cfRule type="duplicateValues" dxfId="4" priority="121852"/>
  </conditionalFormatting>
  <conditionalFormatting sqref="B22:B25">
    <cfRule type="duplicateValues" dxfId="3" priority="121856"/>
  </conditionalFormatting>
  <conditionalFormatting sqref="B22:B25">
    <cfRule type="duplicateValues" dxfId="2" priority="121857" stopIfTrue="1"/>
  </conditionalFormatting>
  <conditionalFormatting sqref="B8">
    <cfRule type="duplicateValues" dxfId="1" priority="3" stopIfTrue="1"/>
  </conditionalFormatting>
  <conditionalFormatting sqref="B8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Реквизиты</vt:lpstr>
      <vt:lpstr>ЭКЗАМЕН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Копьева Наталья Владимировна</dc:creator>
  <cp:lastModifiedBy>Маргарита</cp:lastModifiedBy>
  <dcterms:created xsi:type="dcterms:W3CDTF">2006-09-16T00:00:00Z</dcterms:created>
  <dcterms:modified xsi:type="dcterms:W3CDTF">2022-04-13T13:41:42Z</dcterms:modified>
</cp:coreProperties>
</file>